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4" i="1"/>
  <c r="D73"/>
  <c r="E72"/>
  <c r="D72"/>
  <c r="D71"/>
  <c r="D65"/>
  <c r="D64"/>
  <c r="D63"/>
  <c r="D62"/>
  <c r="E61"/>
  <c r="D61" s="1"/>
  <c r="D60"/>
  <c r="D58"/>
  <c r="D57"/>
  <c r="D54"/>
  <c r="D53"/>
  <c r="D52"/>
  <c r="D51"/>
  <c r="E50"/>
  <c r="D50"/>
  <c r="D49"/>
  <c r="D47"/>
  <c r="D46"/>
  <c r="D43"/>
  <c r="D42"/>
  <c r="D41"/>
  <c r="D40"/>
  <c r="E39"/>
  <c r="D39" s="1"/>
  <c r="D38"/>
  <c r="D32"/>
  <c r="D31"/>
  <c r="D30"/>
  <c r="D29"/>
  <c r="E28"/>
  <c r="D28"/>
  <c r="D27"/>
  <c r="E26"/>
  <c r="D26" s="1"/>
  <c r="E25"/>
  <c r="D25" s="1"/>
  <c r="E24"/>
  <c r="D24" s="1"/>
  <c r="E23"/>
  <c r="D23" s="1"/>
  <c r="E22"/>
  <c r="D22" s="1"/>
  <c r="E21"/>
  <c r="D21" s="1"/>
  <c r="E20"/>
  <c r="D20" s="1"/>
  <c r="E19"/>
  <c r="D19" s="1"/>
  <c r="E18"/>
  <c r="D18" s="1"/>
  <c r="E16"/>
  <c r="D16" s="1"/>
  <c r="E17" l="1"/>
  <c r="D17" s="1"/>
</calcChain>
</file>

<file path=xl/sharedStrings.xml><?xml version="1.0" encoding="utf-8"?>
<sst xmlns="http://schemas.openxmlformats.org/spreadsheetml/2006/main" count="127" uniqueCount="41">
  <si>
    <t>"Утверждаю"</t>
  </si>
  <si>
    <t xml:space="preserve">Генеральный директор </t>
  </si>
  <si>
    <t>ООО "ЖКС №1 ВО района"</t>
  </si>
  <si>
    <t>_____________Ю.П. Матвеев</t>
  </si>
  <si>
    <t>м.п.</t>
  </si>
  <si>
    <t xml:space="preserve">Адресная программа  текущего ремонта нормализации </t>
  </si>
  <si>
    <t xml:space="preserve">температурно-влажностного режима в чердачных помещениях </t>
  </si>
  <si>
    <t>по ООО "ЖКС №1 Василеостровского района"    на 2017 год</t>
  </si>
  <si>
    <t>Код</t>
  </si>
  <si>
    <t>Наименование работ</t>
  </si>
  <si>
    <t>ед.изм.</t>
  </si>
  <si>
    <t>Текущий ремонт, за счет средств населения, работы выполняемые управляющей организацией</t>
  </si>
  <si>
    <t xml:space="preserve">Всего </t>
  </si>
  <si>
    <t>хоз.сп.</t>
  </si>
  <si>
    <t>подр.сп</t>
  </si>
  <si>
    <t>2.</t>
  </si>
  <si>
    <t>Нормализация ТВР чердачных помещений, (А.П.)  всего, в  том числе:</t>
  </si>
  <si>
    <t>к-во домов</t>
  </si>
  <si>
    <t>т.руб.</t>
  </si>
  <si>
    <t>Утепление (засыпка) чердачного перекрытия</t>
  </si>
  <si>
    <t>куб.м</t>
  </si>
  <si>
    <t>Дополнительная теплоизоляция верхней разводки системы отопления (по всей разводке)</t>
  </si>
  <si>
    <t>п.м</t>
  </si>
  <si>
    <t>Покрытие фасонных частей верхней разводки теплоизоляционной краской</t>
  </si>
  <si>
    <t>Ремонт и замена слуховых окон</t>
  </si>
  <si>
    <t>шт.</t>
  </si>
  <si>
    <t>Прочие работы (ремонт вентиляционных и дымоходных каналов и т.д.)</t>
  </si>
  <si>
    <t>2.1</t>
  </si>
  <si>
    <t>Карташихина ул., д.6 литера А</t>
  </si>
  <si>
    <t>2.2</t>
  </si>
  <si>
    <t>пр.КИМа д. 11 литера А</t>
  </si>
  <si>
    <t>2.3</t>
  </si>
  <si>
    <t>Опочинина ул., д. 5 литера А</t>
  </si>
  <si>
    <t>2.4</t>
  </si>
  <si>
    <t>Опочинина ул., д. 7 литера А</t>
  </si>
  <si>
    <t>2.5</t>
  </si>
  <si>
    <t>Опочинина ул., д. 17 литера В</t>
  </si>
  <si>
    <t>Главный  инженер</t>
  </si>
  <si>
    <t>Ю.В.Сыч</t>
  </si>
  <si>
    <t xml:space="preserve">Начальник  ПТО </t>
  </si>
  <si>
    <t>А.В.Тихонова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</si>
</sst>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/>
    <xf numFmtId="0" fontId="3" fillId="0" borderId="0" xfId="0" applyFont="1"/>
    <xf numFmtId="0" fontId="4" fillId="0" borderId="0" xfId="0" applyFont="1" applyFill="1"/>
    <xf numFmtId="0" fontId="5" fillId="0" borderId="0" xfId="1" applyFont="1" applyFill="1"/>
    <xf numFmtId="0" fontId="6" fillId="0" borderId="0" xfId="0" applyFont="1"/>
    <xf numFmtId="0" fontId="0" fillId="0" borderId="0" xfId="0" applyFont="1"/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/>
    <xf numFmtId="0" fontId="8" fillId="0" borderId="0" xfId="1" applyFont="1" applyFill="1"/>
    <xf numFmtId="49" fontId="8" fillId="0" borderId="0" xfId="1" applyNumberFormat="1" applyFont="1" applyFill="1"/>
    <xf numFmtId="0" fontId="8" fillId="0" borderId="0" xfId="1" applyFont="1" applyFill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center" vertical="center"/>
    </xf>
    <xf numFmtId="1" fontId="7" fillId="0" borderId="6" xfId="1" applyNumberFormat="1" applyFont="1" applyFill="1" applyBorder="1" applyAlignment="1">
      <alignment horizontal="center" vertical="center"/>
    </xf>
    <xf numFmtId="2" fontId="7" fillId="0" borderId="6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 wrapText="1"/>
    </xf>
    <xf numFmtId="49" fontId="8" fillId="0" borderId="6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" fontId="5" fillId="2" borderId="6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/>
    </xf>
    <xf numFmtId="2" fontId="5" fillId="2" borderId="6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>
      <selection activeCell="K9" sqref="K9"/>
    </sheetView>
  </sheetViews>
  <sheetFormatPr defaultColWidth="8.85546875" defaultRowHeight="12.75"/>
  <cols>
    <col min="1" max="1" width="3.85546875" style="1" customWidth="1"/>
    <col min="2" max="2" width="51.5703125" style="1" customWidth="1"/>
    <col min="3" max="3" width="9" style="1" customWidth="1"/>
    <col min="4" max="4" width="10.85546875" style="1" customWidth="1"/>
    <col min="5" max="5" width="10.28515625" style="1" customWidth="1"/>
    <col min="6" max="6" width="8.7109375" style="1" customWidth="1"/>
    <col min="7" max="16384" width="8.85546875" style="1"/>
  </cols>
  <sheetData>
    <row r="1" spans="1:9" ht="15">
      <c r="B1" s="2"/>
      <c r="D1" s="3" t="s">
        <v>0</v>
      </c>
      <c r="E1" s="4"/>
      <c r="F1" s="4"/>
    </row>
    <row r="2" spans="1:9" ht="15">
      <c r="B2" s="2"/>
      <c r="D2" s="3" t="s">
        <v>1</v>
      </c>
      <c r="E2" s="4"/>
      <c r="F2" s="4"/>
    </row>
    <row r="3" spans="1:9" ht="15">
      <c r="B3" s="2"/>
      <c r="D3" s="3" t="s">
        <v>2</v>
      </c>
      <c r="E3" s="4"/>
      <c r="F3" s="4"/>
    </row>
    <row r="4" spans="1:9" ht="15">
      <c r="B4" s="2"/>
      <c r="D4" s="3" t="s">
        <v>3</v>
      </c>
      <c r="E4" s="4"/>
      <c r="F4" s="4"/>
    </row>
    <row r="5" spans="1:9" ht="15">
      <c r="B5" s="5"/>
      <c r="C5"/>
      <c r="D5" s="6"/>
      <c r="E5" s="4"/>
      <c r="F5" s="4"/>
    </row>
    <row r="6" spans="1:9" ht="15">
      <c r="B6" s="5"/>
      <c r="C6"/>
      <c r="D6" s="4" t="s">
        <v>4</v>
      </c>
      <c r="E6" s="4"/>
      <c r="F6" s="4"/>
    </row>
    <row r="7" spans="1:9" ht="15">
      <c r="B7" s="5"/>
      <c r="C7"/>
      <c r="D7"/>
    </row>
    <row r="8" spans="1:9" ht="15" customHeight="1">
      <c r="B8"/>
      <c r="C8"/>
      <c r="D8"/>
      <c r="E8"/>
      <c r="F8"/>
    </row>
    <row r="9" spans="1:9" ht="14.25">
      <c r="B9" s="7" t="s">
        <v>5</v>
      </c>
      <c r="C9" s="7"/>
      <c r="D9" s="7"/>
      <c r="E9" s="7"/>
      <c r="F9" s="7"/>
    </row>
    <row r="10" spans="1:9" ht="14.25">
      <c r="A10" s="8"/>
      <c r="B10" s="7" t="s">
        <v>6</v>
      </c>
      <c r="C10" s="7"/>
      <c r="D10" s="7"/>
      <c r="E10" s="7"/>
      <c r="F10" s="7"/>
    </row>
    <row r="11" spans="1:9" ht="15" customHeight="1">
      <c r="A11" s="8"/>
      <c r="B11" s="7" t="s">
        <v>7</v>
      </c>
      <c r="C11" s="7"/>
      <c r="D11" s="7"/>
      <c r="E11" s="7"/>
      <c r="F11" s="7"/>
      <c r="G11" s="9"/>
      <c r="H11" s="9"/>
      <c r="I11" s="9"/>
    </row>
    <row r="12" spans="1:9" ht="15" customHeight="1">
      <c r="A12" s="8"/>
      <c r="B12" s="8"/>
      <c r="C12" s="8"/>
      <c r="D12" s="8"/>
      <c r="E12" s="8"/>
      <c r="F12" s="8"/>
      <c r="G12" s="9"/>
      <c r="H12" s="9"/>
      <c r="I12" s="9"/>
    </row>
    <row r="13" spans="1:9" ht="15" customHeight="1">
      <c r="A13" s="10"/>
      <c r="B13" s="10"/>
      <c r="C13" s="11"/>
      <c r="D13" s="12"/>
      <c r="E13" s="12"/>
      <c r="F13" s="12"/>
    </row>
    <row r="14" spans="1:9" ht="42" customHeight="1">
      <c r="A14" s="13" t="s">
        <v>8</v>
      </c>
      <c r="B14" s="14" t="s">
        <v>9</v>
      </c>
      <c r="C14" s="14" t="s">
        <v>10</v>
      </c>
      <c r="D14" s="15" t="s">
        <v>11</v>
      </c>
      <c r="E14" s="16"/>
      <c r="F14" s="17"/>
    </row>
    <row r="15" spans="1:9" ht="27" customHeight="1">
      <c r="A15" s="18"/>
      <c r="B15" s="19"/>
      <c r="C15" s="19"/>
      <c r="D15" s="20" t="s">
        <v>12</v>
      </c>
      <c r="E15" s="21" t="s">
        <v>13</v>
      </c>
      <c r="F15" s="21" t="s">
        <v>14</v>
      </c>
    </row>
    <row r="16" spans="1:9" ht="14.25">
      <c r="A16" s="22" t="s">
        <v>15</v>
      </c>
      <c r="B16" s="23" t="s">
        <v>16</v>
      </c>
      <c r="C16" s="24" t="s">
        <v>17</v>
      </c>
      <c r="D16" s="25">
        <f>E16+F16</f>
        <v>5</v>
      </c>
      <c r="E16" s="25">
        <f>E27+E38+E60+E71+E49</f>
        <v>5</v>
      </c>
      <c r="F16" s="26"/>
    </row>
    <row r="17" spans="1:6" ht="14.25">
      <c r="A17" s="22"/>
      <c r="B17" s="23"/>
      <c r="C17" s="24" t="s">
        <v>18</v>
      </c>
      <c r="D17" s="26">
        <f t="shared" ref="D17:D32" si="0">E17+F17</f>
        <v>696.32399999999996</v>
      </c>
      <c r="E17" s="27">
        <f>E19+E21+E23+E25+E26</f>
        <v>696.32399999999996</v>
      </c>
      <c r="F17" s="26"/>
    </row>
    <row r="18" spans="1:6" ht="15">
      <c r="A18" s="28"/>
      <c r="B18" s="29" t="s">
        <v>19</v>
      </c>
      <c r="C18" s="30" t="s">
        <v>20</v>
      </c>
      <c r="D18" s="26">
        <f t="shared" si="0"/>
        <v>141</v>
      </c>
      <c r="E18" s="31">
        <f>E29+E40+E51+E62+E73</f>
        <v>141</v>
      </c>
      <c r="F18" s="26"/>
    </row>
    <row r="19" spans="1:6" ht="15">
      <c r="A19" s="28"/>
      <c r="B19" s="29"/>
      <c r="C19" s="30" t="s">
        <v>18</v>
      </c>
      <c r="D19" s="26">
        <f t="shared" si="0"/>
        <v>626.10199999999998</v>
      </c>
      <c r="E19" s="31">
        <f t="shared" ref="E19:E26" si="1">E30+E41+E52+E63+E74</f>
        <v>626.10199999999998</v>
      </c>
      <c r="F19" s="26"/>
    </row>
    <row r="20" spans="1:6" ht="15">
      <c r="A20" s="28"/>
      <c r="B20" s="32" t="s">
        <v>21</v>
      </c>
      <c r="C20" s="30" t="s">
        <v>22</v>
      </c>
      <c r="D20" s="26">
        <f t="shared" si="0"/>
        <v>52</v>
      </c>
      <c r="E20" s="31">
        <f t="shared" si="1"/>
        <v>52</v>
      </c>
      <c r="F20" s="26"/>
    </row>
    <row r="21" spans="1:6" ht="15">
      <c r="A21" s="28"/>
      <c r="B21" s="32"/>
      <c r="C21" s="30" t="s">
        <v>18</v>
      </c>
      <c r="D21" s="26">
        <f t="shared" si="0"/>
        <v>32.299999999999997</v>
      </c>
      <c r="E21" s="31">
        <f t="shared" si="1"/>
        <v>32.299999999999997</v>
      </c>
      <c r="F21" s="26"/>
    </row>
    <row r="22" spans="1:6" ht="15">
      <c r="A22" s="28"/>
      <c r="B22" s="32" t="s">
        <v>23</v>
      </c>
      <c r="C22" s="30" t="s">
        <v>22</v>
      </c>
      <c r="D22" s="26">
        <f t="shared" si="0"/>
        <v>0</v>
      </c>
      <c r="E22" s="31">
        <f t="shared" si="1"/>
        <v>0</v>
      </c>
      <c r="F22" s="26"/>
    </row>
    <row r="23" spans="1:6" ht="15">
      <c r="A23" s="28"/>
      <c r="B23" s="32"/>
      <c r="C23" s="30" t="s">
        <v>18</v>
      </c>
      <c r="D23" s="26">
        <f t="shared" si="0"/>
        <v>0</v>
      </c>
      <c r="E23" s="31">
        <f t="shared" si="1"/>
        <v>0</v>
      </c>
      <c r="F23" s="26"/>
    </row>
    <row r="24" spans="1:6" ht="15">
      <c r="A24" s="28"/>
      <c r="B24" s="29" t="s">
        <v>24</v>
      </c>
      <c r="C24" s="30" t="s">
        <v>25</v>
      </c>
      <c r="D24" s="25">
        <f t="shared" si="0"/>
        <v>6</v>
      </c>
      <c r="E24" s="31">
        <f t="shared" si="1"/>
        <v>6</v>
      </c>
      <c r="F24" s="26"/>
    </row>
    <row r="25" spans="1:6" ht="15">
      <c r="A25" s="28"/>
      <c r="B25" s="29"/>
      <c r="C25" s="30" t="s">
        <v>18</v>
      </c>
      <c r="D25" s="26">
        <f t="shared" si="0"/>
        <v>37.921999999999997</v>
      </c>
      <c r="E25" s="31">
        <f t="shared" si="1"/>
        <v>37.921999999999997</v>
      </c>
      <c r="F25" s="26"/>
    </row>
    <row r="26" spans="1:6" ht="22.5">
      <c r="A26" s="33"/>
      <c r="B26" s="34" t="s">
        <v>26</v>
      </c>
      <c r="C26" s="30" t="s">
        <v>18</v>
      </c>
      <c r="D26" s="26">
        <f t="shared" si="0"/>
        <v>0</v>
      </c>
      <c r="E26" s="31">
        <f t="shared" si="1"/>
        <v>0</v>
      </c>
      <c r="F26" s="26"/>
    </row>
    <row r="27" spans="1:6" ht="15">
      <c r="A27" s="28" t="s">
        <v>27</v>
      </c>
      <c r="B27" s="35" t="s">
        <v>28</v>
      </c>
      <c r="C27" s="30" t="s">
        <v>17</v>
      </c>
      <c r="D27" s="25">
        <f t="shared" si="0"/>
        <v>1</v>
      </c>
      <c r="E27" s="36">
        <v>1</v>
      </c>
      <c r="F27" s="26"/>
    </row>
    <row r="28" spans="1:6" ht="15">
      <c r="A28" s="28"/>
      <c r="B28" s="37"/>
      <c r="C28" s="30" t="s">
        <v>18</v>
      </c>
      <c r="D28" s="26">
        <f t="shared" si="0"/>
        <v>91.271999999999991</v>
      </c>
      <c r="E28" s="38">
        <f>E30+E32+E34+E36+E37</f>
        <v>91.271999999999991</v>
      </c>
      <c r="F28" s="26"/>
    </row>
    <row r="29" spans="1:6" ht="15">
      <c r="A29" s="28"/>
      <c r="B29" s="29" t="s">
        <v>19</v>
      </c>
      <c r="C29" s="30" t="s">
        <v>20</v>
      </c>
      <c r="D29" s="26">
        <f t="shared" si="0"/>
        <v>20</v>
      </c>
      <c r="E29" s="38">
        <v>20</v>
      </c>
      <c r="F29" s="26"/>
    </row>
    <row r="30" spans="1:6" ht="15">
      <c r="A30" s="28"/>
      <c r="B30" s="29"/>
      <c r="C30" s="30" t="s">
        <v>18</v>
      </c>
      <c r="D30" s="26">
        <f t="shared" si="0"/>
        <v>88.808999999999997</v>
      </c>
      <c r="E30" s="38">
        <v>88.808999999999997</v>
      </c>
      <c r="F30" s="26"/>
    </row>
    <row r="31" spans="1:6" ht="15">
      <c r="A31" s="28"/>
      <c r="B31" s="32" t="s">
        <v>21</v>
      </c>
      <c r="C31" s="30" t="s">
        <v>22</v>
      </c>
      <c r="D31" s="26">
        <f t="shared" si="0"/>
        <v>4</v>
      </c>
      <c r="E31" s="38">
        <v>4</v>
      </c>
      <c r="F31" s="26"/>
    </row>
    <row r="32" spans="1:6" ht="15">
      <c r="A32" s="28"/>
      <c r="B32" s="32"/>
      <c r="C32" s="30" t="s">
        <v>18</v>
      </c>
      <c r="D32" s="26">
        <f t="shared" si="0"/>
        <v>2.4630000000000001</v>
      </c>
      <c r="E32" s="38">
        <v>2.4630000000000001</v>
      </c>
      <c r="F32" s="26"/>
    </row>
    <row r="33" spans="1:6" ht="15">
      <c r="A33" s="28"/>
      <c r="B33" s="32" t="s">
        <v>23</v>
      </c>
      <c r="C33" s="30" t="s">
        <v>22</v>
      </c>
      <c r="D33" s="26"/>
      <c r="E33" s="38"/>
      <c r="F33" s="26"/>
    </row>
    <row r="34" spans="1:6" ht="15">
      <c r="A34" s="28"/>
      <c r="B34" s="32"/>
      <c r="C34" s="30" t="s">
        <v>18</v>
      </c>
      <c r="D34" s="26"/>
      <c r="E34" s="38"/>
      <c r="F34" s="26"/>
    </row>
    <row r="35" spans="1:6" ht="15">
      <c r="A35" s="28"/>
      <c r="B35" s="29" t="s">
        <v>24</v>
      </c>
      <c r="C35" s="30" t="s">
        <v>25</v>
      </c>
      <c r="D35" s="25"/>
      <c r="E35" s="36"/>
      <c r="F35" s="26"/>
    </row>
    <row r="36" spans="1:6" ht="15">
      <c r="A36" s="28"/>
      <c r="B36" s="29"/>
      <c r="C36" s="30" t="s">
        <v>18</v>
      </c>
      <c r="D36" s="26"/>
      <c r="E36" s="38"/>
      <c r="F36" s="26"/>
    </row>
    <row r="37" spans="1:6" ht="22.5">
      <c r="A37" s="33"/>
      <c r="B37" s="34" t="s">
        <v>26</v>
      </c>
      <c r="C37" s="30" t="s">
        <v>18</v>
      </c>
      <c r="D37" s="26"/>
      <c r="E37" s="38"/>
      <c r="F37" s="26"/>
    </row>
    <row r="38" spans="1:6" ht="15">
      <c r="A38" s="28" t="s">
        <v>29</v>
      </c>
      <c r="B38" s="35" t="s">
        <v>30</v>
      </c>
      <c r="C38" s="30" t="s">
        <v>17</v>
      </c>
      <c r="D38" s="25">
        <f t="shared" ref="D38:D43" si="2">E38+F38</f>
        <v>1</v>
      </c>
      <c r="E38" s="36">
        <v>1</v>
      </c>
      <c r="F38" s="26"/>
    </row>
    <row r="39" spans="1:6" ht="15">
      <c r="A39" s="28"/>
      <c r="B39" s="37"/>
      <c r="C39" s="30" t="s">
        <v>18</v>
      </c>
      <c r="D39" s="26">
        <f t="shared" si="2"/>
        <v>223.714</v>
      </c>
      <c r="E39" s="38">
        <f>E41+E43+E45+E47+E48</f>
        <v>223.714</v>
      </c>
      <c r="F39" s="26"/>
    </row>
    <row r="40" spans="1:6" ht="15">
      <c r="A40" s="28"/>
      <c r="B40" s="29" t="s">
        <v>19</v>
      </c>
      <c r="C40" s="30" t="s">
        <v>20</v>
      </c>
      <c r="D40" s="26">
        <f t="shared" si="2"/>
        <v>45</v>
      </c>
      <c r="E40" s="38">
        <v>45</v>
      </c>
      <c r="F40" s="26"/>
    </row>
    <row r="41" spans="1:6" ht="15">
      <c r="A41" s="28"/>
      <c r="B41" s="29"/>
      <c r="C41" s="30" t="s">
        <v>18</v>
      </c>
      <c r="D41" s="26">
        <f t="shared" si="2"/>
        <v>199.82</v>
      </c>
      <c r="E41" s="38">
        <v>199.82</v>
      </c>
      <c r="F41" s="26"/>
    </row>
    <row r="42" spans="1:6" ht="15">
      <c r="A42" s="28"/>
      <c r="B42" s="32" t="s">
        <v>21</v>
      </c>
      <c r="C42" s="30" t="s">
        <v>22</v>
      </c>
      <c r="D42" s="26">
        <f t="shared" si="2"/>
        <v>8</v>
      </c>
      <c r="E42" s="38">
        <v>8</v>
      </c>
      <c r="F42" s="26"/>
    </row>
    <row r="43" spans="1:6" ht="15">
      <c r="A43" s="28"/>
      <c r="B43" s="32"/>
      <c r="C43" s="30" t="s">
        <v>18</v>
      </c>
      <c r="D43" s="26">
        <f t="shared" si="2"/>
        <v>4.9329999999999998</v>
      </c>
      <c r="E43" s="38">
        <v>4.9329999999999998</v>
      </c>
      <c r="F43" s="26"/>
    </row>
    <row r="44" spans="1:6" ht="15">
      <c r="A44" s="28"/>
      <c r="B44" s="32" t="s">
        <v>23</v>
      </c>
      <c r="C44" s="30" t="s">
        <v>22</v>
      </c>
      <c r="D44" s="26"/>
      <c r="E44" s="38"/>
      <c r="F44" s="26"/>
    </row>
    <row r="45" spans="1:6" ht="15">
      <c r="A45" s="28"/>
      <c r="B45" s="32"/>
      <c r="C45" s="30" t="s">
        <v>18</v>
      </c>
      <c r="D45" s="26"/>
      <c r="E45" s="38"/>
      <c r="F45" s="26"/>
    </row>
    <row r="46" spans="1:6" ht="15">
      <c r="A46" s="28"/>
      <c r="B46" s="29" t="s">
        <v>24</v>
      </c>
      <c r="C46" s="30" t="s">
        <v>25</v>
      </c>
      <c r="D46" s="25">
        <f t="shared" ref="D46:D47" si="3">E46+F46</f>
        <v>3</v>
      </c>
      <c r="E46" s="38">
        <v>3</v>
      </c>
      <c r="F46" s="26"/>
    </row>
    <row r="47" spans="1:6" ht="15">
      <c r="A47" s="28"/>
      <c r="B47" s="29"/>
      <c r="C47" s="30" t="s">
        <v>18</v>
      </c>
      <c r="D47" s="26">
        <f t="shared" si="3"/>
        <v>18.960999999999999</v>
      </c>
      <c r="E47" s="38">
        <v>18.960999999999999</v>
      </c>
      <c r="F47" s="26"/>
    </row>
    <row r="48" spans="1:6" ht="22.5">
      <c r="A48" s="33"/>
      <c r="B48" s="34" t="s">
        <v>26</v>
      </c>
      <c r="C48" s="30" t="s">
        <v>18</v>
      </c>
      <c r="D48" s="26"/>
      <c r="E48" s="38"/>
      <c r="F48" s="26"/>
    </row>
    <row r="49" spans="1:6" ht="15">
      <c r="A49" s="28" t="s">
        <v>31</v>
      </c>
      <c r="B49" s="35" t="s">
        <v>32</v>
      </c>
      <c r="C49" s="30" t="s">
        <v>17</v>
      </c>
      <c r="D49" s="25">
        <f t="shared" ref="D49:D54" si="4">E49+F49</f>
        <v>1</v>
      </c>
      <c r="E49" s="36">
        <v>1</v>
      </c>
      <c r="F49" s="26"/>
    </row>
    <row r="50" spans="1:6" ht="15">
      <c r="A50" s="28"/>
      <c r="B50" s="37"/>
      <c r="C50" s="30" t="s">
        <v>18</v>
      </c>
      <c r="D50" s="26">
        <f t="shared" si="4"/>
        <v>155.863</v>
      </c>
      <c r="E50" s="38">
        <f>E52+E54+E56+E58+E59</f>
        <v>155.863</v>
      </c>
      <c r="F50" s="26"/>
    </row>
    <row r="51" spans="1:6" ht="15">
      <c r="A51" s="28"/>
      <c r="B51" s="29" t="s">
        <v>19</v>
      </c>
      <c r="C51" s="30" t="s">
        <v>20</v>
      </c>
      <c r="D51" s="26">
        <f t="shared" si="4"/>
        <v>30</v>
      </c>
      <c r="E51" s="38">
        <v>30</v>
      </c>
      <c r="F51" s="26"/>
    </row>
    <row r="52" spans="1:6" ht="15">
      <c r="A52" s="28"/>
      <c r="B52" s="29"/>
      <c r="C52" s="30" t="s">
        <v>18</v>
      </c>
      <c r="D52" s="26">
        <f t="shared" si="4"/>
        <v>133.21299999999999</v>
      </c>
      <c r="E52" s="38">
        <v>133.21299999999999</v>
      </c>
      <c r="F52" s="26"/>
    </row>
    <row r="53" spans="1:6" ht="15">
      <c r="A53" s="28"/>
      <c r="B53" s="32" t="s">
        <v>21</v>
      </c>
      <c r="C53" s="30" t="s">
        <v>22</v>
      </c>
      <c r="D53" s="26">
        <f t="shared" si="4"/>
        <v>6</v>
      </c>
      <c r="E53" s="38">
        <v>6</v>
      </c>
      <c r="F53" s="26"/>
    </row>
    <row r="54" spans="1:6" ht="15">
      <c r="A54" s="28"/>
      <c r="B54" s="32"/>
      <c r="C54" s="30" t="s">
        <v>18</v>
      </c>
      <c r="D54" s="26">
        <f t="shared" si="4"/>
        <v>3.6890000000000001</v>
      </c>
      <c r="E54" s="38">
        <v>3.6890000000000001</v>
      </c>
      <c r="F54" s="26"/>
    </row>
    <row r="55" spans="1:6" ht="15">
      <c r="A55" s="28"/>
      <c r="B55" s="32" t="s">
        <v>23</v>
      </c>
      <c r="C55" s="30" t="s">
        <v>22</v>
      </c>
      <c r="D55" s="26"/>
      <c r="E55" s="38"/>
      <c r="F55" s="26"/>
    </row>
    <row r="56" spans="1:6" ht="15">
      <c r="A56" s="28"/>
      <c r="B56" s="32"/>
      <c r="C56" s="30" t="s">
        <v>18</v>
      </c>
      <c r="D56" s="26"/>
      <c r="E56" s="38"/>
      <c r="F56" s="26"/>
    </row>
    <row r="57" spans="1:6" ht="15">
      <c r="A57" s="28"/>
      <c r="B57" s="29" t="s">
        <v>24</v>
      </c>
      <c r="C57" s="30" t="s">
        <v>25</v>
      </c>
      <c r="D57" s="25">
        <f t="shared" ref="D57:D58" si="5">E57+F57</f>
        <v>3</v>
      </c>
      <c r="E57" s="36">
        <v>3</v>
      </c>
      <c r="F57" s="26"/>
    </row>
    <row r="58" spans="1:6" ht="15">
      <c r="A58" s="28"/>
      <c r="B58" s="29"/>
      <c r="C58" s="30" t="s">
        <v>18</v>
      </c>
      <c r="D58" s="26">
        <f t="shared" si="5"/>
        <v>18.960999999999999</v>
      </c>
      <c r="E58" s="38">
        <v>18.960999999999999</v>
      </c>
      <c r="F58" s="26"/>
    </row>
    <row r="59" spans="1:6" ht="22.5">
      <c r="A59" s="33"/>
      <c r="B59" s="34" t="s">
        <v>26</v>
      </c>
      <c r="C59" s="30" t="s">
        <v>18</v>
      </c>
      <c r="D59" s="26"/>
      <c r="E59" s="38"/>
      <c r="F59" s="26"/>
    </row>
    <row r="60" spans="1:6" ht="15">
      <c r="A60" s="28" t="s">
        <v>33</v>
      </c>
      <c r="B60" s="35" t="s">
        <v>34</v>
      </c>
      <c r="C60" s="30" t="s">
        <v>17</v>
      </c>
      <c r="D60" s="25">
        <f t="shared" ref="D60:D65" si="6">E60+F60</f>
        <v>1</v>
      </c>
      <c r="E60" s="36">
        <v>1</v>
      </c>
      <c r="F60" s="26"/>
    </row>
    <row r="61" spans="1:6" ht="15">
      <c r="A61" s="28"/>
      <c r="B61" s="37"/>
      <c r="C61" s="30" t="s">
        <v>18</v>
      </c>
      <c r="D61" s="26">
        <f t="shared" si="6"/>
        <v>198.83199999999999</v>
      </c>
      <c r="E61" s="38">
        <f t="shared" ref="E61:E72" si="7">E63+E65+E67+E69+E70</f>
        <v>198.83199999999999</v>
      </c>
      <c r="F61" s="26"/>
    </row>
    <row r="62" spans="1:6" ht="15">
      <c r="A62" s="28"/>
      <c r="B62" s="29" t="s">
        <v>19</v>
      </c>
      <c r="C62" s="30" t="s">
        <v>20</v>
      </c>
      <c r="D62" s="26">
        <f t="shared" si="6"/>
        <v>40</v>
      </c>
      <c r="E62" s="38">
        <v>40</v>
      </c>
      <c r="F62" s="26"/>
    </row>
    <row r="63" spans="1:6" ht="15">
      <c r="A63" s="28"/>
      <c r="B63" s="29"/>
      <c r="C63" s="30" t="s">
        <v>18</v>
      </c>
      <c r="D63" s="26">
        <f t="shared" si="6"/>
        <v>177.61699999999999</v>
      </c>
      <c r="E63" s="38">
        <v>177.61699999999999</v>
      </c>
      <c r="F63" s="26"/>
    </row>
    <row r="64" spans="1:6" ht="15">
      <c r="A64" s="28"/>
      <c r="B64" s="32" t="s">
        <v>21</v>
      </c>
      <c r="C64" s="30" t="s">
        <v>22</v>
      </c>
      <c r="D64" s="26">
        <f t="shared" si="6"/>
        <v>34</v>
      </c>
      <c r="E64" s="38">
        <v>34</v>
      </c>
      <c r="F64" s="26"/>
    </row>
    <row r="65" spans="1:6" ht="15">
      <c r="A65" s="28"/>
      <c r="B65" s="32"/>
      <c r="C65" s="30" t="s">
        <v>18</v>
      </c>
      <c r="D65" s="26">
        <f t="shared" si="6"/>
        <v>21.215</v>
      </c>
      <c r="E65" s="38">
        <v>21.215</v>
      </c>
      <c r="F65" s="26"/>
    </row>
    <row r="66" spans="1:6" ht="15">
      <c r="A66" s="28"/>
      <c r="B66" s="32" t="s">
        <v>23</v>
      </c>
      <c r="C66" s="30" t="s">
        <v>22</v>
      </c>
      <c r="D66" s="26"/>
      <c r="E66" s="38"/>
      <c r="F66" s="26"/>
    </row>
    <row r="67" spans="1:6" ht="15">
      <c r="A67" s="28"/>
      <c r="B67" s="32"/>
      <c r="C67" s="30" t="s">
        <v>18</v>
      </c>
      <c r="D67" s="26"/>
      <c r="E67" s="38"/>
      <c r="F67" s="26"/>
    </row>
    <row r="68" spans="1:6" ht="15">
      <c r="A68" s="28"/>
      <c r="B68" s="29" t="s">
        <v>24</v>
      </c>
      <c r="C68" s="30" t="s">
        <v>25</v>
      </c>
      <c r="D68" s="25"/>
      <c r="E68" s="38"/>
      <c r="F68" s="26"/>
    </row>
    <row r="69" spans="1:6" ht="15">
      <c r="A69" s="28"/>
      <c r="B69" s="29"/>
      <c r="C69" s="30" t="s">
        <v>18</v>
      </c>
      <c r="D69" s="26"/>
      <c r="E69" s="38"/>
      <c r="F69" s="26"/>
    </row>
    <row r="70" spans="1:6" ht="22.5">
      <c r="A70" s="33"/>
      <c r="B70" s="34" t="s">
        <v>26</v>
      </c>
      <c r="C70" s="30" t="s">
        <v>18</v>
      </c>
      <c r="D70" s="26"/>
      <c r="E70" s="38"/>
      <c r="F70" s="26"/>
    </row>
    <row r="71" spans="1:6" ht="15">
      <c r="A71" s="28" t="s">
        <v>35</v>
      </c>
      <c r="B71" s="35" t="s">
        <v>36</v>
      </c>
      <c r="C71" s="30" t="s">
        <v>17</v>
      </c>
      <c r="D71" s="25">
        <f t="shared" ref="D71:D74" si="8">E71+F71</f>
        <v>1</v>
      </c>
      <c r="E71" s="36">
        <v>1</v>
      </c>
      <c r="F71" s="26"/>
    </row>
    <row r="72" spans="1:6" ht="15">
      <c r="A72" s="28"/>
      <c r="B72" s="37"/>
      <c r="C72" s="30" t="s">
        <v>18</v>
      </c>
      <c r="D72" s="26">
        <f t="shared" si="8"/>
        <v>26.643000000000001</v>
      </c>
      <c r="E72" s="38">
        <f t="shared" si="7"/>
        <v>26.643000000000001</v>
      </c>
      <c r="F72" s="26"/>
    </row>
    <row r="73" spans="1:6" ht="15">
      <c r="A73" s="28"/>
      <c r="B73" s="29" t="s">
        <v>19</v>
      </c>
      <c r="C73" s="30" t="s">
        <v>20</v>
      </c>
      <c r="D73" s="26">
        <f t="shared" si="8"/>
        <v>6</v>
      </c>
      <c r="E73" s="38">
        <v>6</v>
      </c>
      <c r="F73" s="26"/>
    </row>
    <row r="74" spans="1:6" ht="15">
      <c r="A74" s="28"/>
      <c r="B74" s="29"/>
      <c r="C74" s="30" t="s">
        <v>18</v>
      </c>
      <c r="D74" s="26">
        <f t="shared" si="8"/>
        <v>26.643000000000001</v>
      </c>
      <c r="E74" s="38">
        <v>26.643000000000001</v>
      </c>
      <c r="F74" s="26"/>
    </row>
    <row r="75" spans="1:6" ht="15">
      <c r="A75" s="28"/>
      <c r="B75" s="32" t="s">
        <v>21</v>
      </c>
      <c r="C75" s="30" t="s">
        <v>22</v>
      </c>
      <c r="D75" s="26"/>
      <c r="E75" s="38"/>
      <c r="F75" s="26"/>
    </row>
    <row r="76" spans="1:6" ht="15">
      <c r="A76" s="28"/>
      <c r="B76" s="32"/>
      <c r="C76" s="30" t="s">
        <v>18</v>
      </c>
      <c r="D76" s="26"/>
      <c r="E76" s="38"/>
      <c r="F76" s="26"/>
    </row>
    <row r="77" spans="1:6" ht="15">
      <c r="A77" s="28"/>
      <c r="B77" s="32" t="s">
        <v>23</v>
      </c>
      <c r="C77" s="30" t="s">
        <v>22</v>
      </c>
      <c r="D77" s="26"/>
      <c r="E77" s="38"/>
      <c r="F77" s="26"/>
    </row>
    <row r="78" spans="1:6" ht="15">
      <c r="A78" s="28"/>
      <c r="B78" s="32"/>
      <c r="C78" s="30" t="s">
        <v>18</v>
      </c>
      <c r="D78" s="26"/>
      <c r="E78" s="38"/>
      <c r="F78" s="26"/>
    </row>
    <row r="79" spans="1:6" ht="15">
      <c r="A79" s="28"/>
      <c r="B79" s="29" t="s">
        <v>24</v>
      </c>
      <c r="C79" s="30" t="s">
        <v>25</v>
      </c>
      <c r="D79" s="25"/>
      <c r="E79" s="38"/>
      <c r="F79" s="26"/>
    </row>
    <row r="80" spans="1:6" ht="15">
      <c r="A80" s="28"/>
      <c r="B80" s="29"/>
      <c r="C80" s="30" t="s">
        <v>18</v>
      </c>
      <c r="D80" s="26"/>
      <c r="E80" s="38"/>
      <c r="F80" s="26"/>
    </row>
    <row r="81" spans="1:6" ht="22.5">
      <c r="A81" s="33"/>
      <c r="B81" s="34" t="s">
        <v>26</v>
      </c>
      <c r="C81" s="30" t="s">
        <v>18</v>
      </c>
      <c r="D81" s="26"/>
      <c r="E81" s="38"/>
      <c r="F81" s="26"/>
    </row>
    <row r="84" spans="1:6" ht="15">
      <c r="B84" s="4" t="s">
        <v>37</v>
      </c>
      <c r="C84" s="4"/>
      <c r="D84" s="4" t="s">
        <v>38</v>
      </c>
      <c r="E84" s="4"/>
    </row>
    <row r="85" spans="1:6" ht="15">
      <c r="B85" s="4"/>
      <c r="C85" s="4"/>
      <c r="D85" s="4"/>
      <c r="E85" s="4"/>
    </row>
    <row r="86" spans="1:6" ht="15">
      <c r="B86" s="4" t="s">
        <v>39</v>
      </c>
      <c r="C86" s="4"/>
      <c r="D86" s="4" t="s">
        <v>40</v>
      </c>
    </row>
    <row r="87" spans="1:6" ht="15">
      <c r="B87" s="4"/>
      <c r="C87" s="4"/>
      <c r="D87" s="4"/>
      <c r="E87" s="4"/>
      <c r="F87" s="4"/>
    </row>
  </sheetData>
  <mergeCells count="67">
    <mergeCell ref="A75:A76"/>
    <mergeCell ref="B75:B76"/>
    <mergeCell ref="A77:A78"/>
    <mergeCell ref="B77:B78"/>
    <mergeCell ref="A79:A80"/>
    <mergeCell ref="B79:B80"/>
    <mergeCell ref="A68:A69"/>
    <mergeCell ref="B68:B69"/>
    <mergeCell ref="A71:A72"/>
    <mergeCell ref="B71:B72"/>
    <mergeCell ref="A73:A74"/>
    <mergeCell ref="B73:B74"/>
    <mergeCell ref="A62:A63"/>
    <mergeCell ref="B62:B63"/>
    <mergeCell ref="A64:A65"/>
    <mergeCell ref="B64:B65"/>
    <mergeCell ref="A66:A67"/>
    <mergeCell ref="B66:B67"/>
    <mergeCell ref="A55:A56"/>
    <mergeCell ref="B55:B56"/>
    <mergeCell ref="A57:A58"/>
    <mergeCell ref="B57:B58"/>
    <mergeCell ref="A60:A61"/>
    <mergeCell ref="B60:B61"/>
    <mergeCell ref="A49:A50"/>
    <mergeCell ref="B49:B50"/>
    <mergeCell ref="A51:A52"/>
    <mergeCell ref="B51:B52"/>
    <mergeCell ref="A53:A54"/>
    <mergeCell ref="B53:B54"/>
    <mergeCell ref="A42:A43"/>
    <mergeCell ref="B42:B43"/>
    <mergeCell ref="A44:A45"/>
    <mergeCell ref="B44:B45"/>
    <mergeCell ref="A46:A47"/>
    <mergeCell ref="B46:B47"/>
    <mergeCell ref="A35:A36"/>
    <mergeCell ref="B35:B36"/>
    <mergeCell ref="A38:A39"/>
    <mergeCell ref="B38:B39"/>
    <mergeCell ref="A40:A41"/>
    <mergeCell ref="B40:B41"/>
    <mergeCell ref="A29:A30"/>
    <mergeCell ref="B29:B30"/>
    <mergeCell ref="A31:A32"/>
    <mergeCell ref="B31:B32"/>
    <mergeCell ref="A33:A34"/>
    <mergeCell ref="B33:B34"/>
    <mergeCell ref="A22:A23"/>
    <mergeCell ref="B22:B23"/>
    <mergeCell ref="A24:A25"/>
    <mergeCell ref="B24:B25"/>
    <mergeCell ref="A27:A28"/>
    <mergeCell ref="B27:B28"/>
    <mergeCell ref="A16:A17"/>
    <mergeCell ref="B16:B17"/>
    <mergeCell ref="A18:A19"/>
    <mergeCell ref="B18:B19"/>
    <mergeCell ref="A20:A21"/>
    <mergeCell ref="B20:B21"/>
    <mergeCell ref="B9:F9"/>
    <mergeCell ref="B10:F10"/>
    <mergeCell ref="B11:F11"/>
    <mergeCell ref="A14:A15"/>
    <mergeCell ref="B14:B15"/>
    <mergeCell ref="C14:C15"/>
    <mergeCell ref="D14:F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2017-05-17T08:33:42Z</dcterms:modified>
</cp:coreProperties>
</file>