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1 полугод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52" i="1" l="1"/>
  <c r="D152" i="1" s="1"/>
  <c r="E151" i="1"/>
  <c r="D151" i="1" s="1"/>
  <c r="E150" i="1"/>
  <c r="D150" i="1" s="1"/>
  <c r="E149" i="1"/>
  <c r="D149" i="1" s="1"/>
  <c r="E148" i="1"/>
  <c r="D148" i="1" s="1"/>
  <c r="E147" i="1"/>
  <c r="D147" i="1" s="1"/>
  <c r="E146" i="1"/>
  <c r="D146" i="1" s="1"/>
  <c r="E145" i="1"/>
  <c r="D145" i="1" s="1"/>
  <c r="E144" i="1"/>
  <c r="E143" i="1"/>
  <c r="E142" i="1"/>
  <c r="E141" i="1"/>
  <c r="E140" i="1"/>
  <c r="E139" i="1"/>
  <c r="E138" i="1"/>
  <c r="D138" i="1" s="1"/>
  <c r="E137" i="1"/>
  <c r="D137" i="1" s="1"/>
  <c r="E136" i="1"/>
  <c r="D136" i="1" s="1"/>
  <c r="E135" i="1"/>
  <c r="D135" i="1" s="1"/>
  <c r="F125" i="1"/>
  <c r="D125" i="1" s="1"/>
  <c r="F124" i="1"/>
  <c r="D124" i="1" s="1"/>
  <c r="F123" i="1"/>
  <c r="D123" i="1" s="1"/>
  <c r="F122" i="1"/>
  <c r="D122" i="1" s="1"/>
  <c r="F121" i="1"/>
  <c r="D121" i="1" s="1"/>
  <c r="F120" i="1"/>
  <c r="D120" i="1" s="1"/>
  <c r="F119" i="1"/>
  <c r="D119" i="1" s="1"/>
  <c r="F118" i="1"/>
  <c r="D118" i="1" s="1"/>
  <c r="F95" i="1"/>
  <c r="E95" i="1"/>
  <c r="D95" i="1"/>
  <c r="F94" i="1"/>
  <c r="E94" i="1"/>
  <c r="D94" i="1" s="1"/>
  <c r="F93" i="1"/>
  <c r="E93" i="1"/>
  <c r="D93" i="1"/>
  <c r="F92" i="1"/>
  <c r="E92" i="1"/>
  <c r="D92" i="1" s="1"/>
  <c r="F91" i="1"/>
  <c r="E91" i="1"/>
  <c r="D91" i="1"/>
  <c r="F90" i="1"/>
  <c r="E90" i="1"/>
  <c r="D90" i="1" s="1"/>
  <c r="F89" i="1"/>
  <c r="E89" i="1"/>
  <c r="D89" i="1"/>
  <c r="F88" i="1"/>
  <c r="E88" i="1"/>
  <c r="D88" i="1" s="1"/>
  <c r="F87" i="1"/>
  <c r="E87" i="1"/>
  <c r="D87" i="1"/>
  <c r="F86" i="1"/>
  <c r="E86" i="1"/>
  <c r="D86" i="1" s="1"/>
  <c r="F85" i="1"/>
  <c r="E85" i="1"/>
  <c r="D85" i="1"/>
  <c r="F84" i="1"/>
  <c r="E84" i="1"/>
  <c r="D84" i="1" s="1"/>
  <c r="F83" i="1"/>
  <c r="E83" i="1"/>
  <c r="D83" i="1"/>
  <c r="F82" i="1"/>
  <c r="E82" i="1"/>
  <c r="D82" i="1" s="1"/>
  <c r="F81" i="1"/>
  <c r="E81" i="1"/>
  <c r="D81" i="1"/>
  <c r="F80" i="1"/>
  <c r="E80" i="1"/>
  <c r="D80" i="1" s="1"/>
  <c r="F79" i="1"/>
  <c r="E79" i="1"/>
  <c r="D79" i="1"/>
  <c r="F78" i="1"/>
  <c r="E78" i="1"/>
  <c r="D78" i="1" s="1"/>
  <c r="F77" i="1"/>
  <c r="E77" i="1"/>
  <c r="D77" i="1"/>
  <c r="F76" i="1"/>
  <c r="E76" i="1"/>
  <c r="D76" i="1" s="1"/>
  <c r="F75" i="1"/>
  <c r="E75" i="1"/>
  <c r="D75" i="1"/>
  <c r="F74" i="1"/>
  <c r="E74" i="1"/>
  <c r="D74" i="1" s="1"/>
  <c r="F73" i="1"/>
  <c r="E73" i="1"/>
  <c r="D73" i="1"/>
  <c r="F72" i="1"/>
  <c r="E72" i="1"/>
  <c r="D72" i="1" s="1"/>
  <c r="F71" i="1"/>
  <c r="E71" i="1"/>
  <c r="D71" i="1"/>
  <c r="F70" i="1"/>
  <c r="E70" i="1"/>
  <c r="D70" i="1" s="1"/>
  <c r="F69" i="1"/>
  <c r="E69" i="1"/>
  <c r="D69" i="1"/>
  <c r="F68" i="1"/>
  <c r="E68" i="1"/>
  <c r="D68" i="1" s="1"/>
  <c r="F67" i="1"/>
  <c r="E67" i="1"/>
  <c r="D67" i="1"/>
  <c r="F66" i="1"/>
  <c r="E66" i="1"/>
  <c r="D66" i="1" s="1"/>
  <c r="F65" i="1"/>
  <c r="E65" i="1"/>
  <c r="D65" i="1"/>
  <c r="F64" i="1"/>
  <c r="E64" i="1"/>
  <c r="D64" i="1" s="1"/>
  <c r="F63" i="1"/>
  <c r="E63" i="1"/>
  <c r="D63" i="1"/>
  <c r="F62" i="1"/>
  <c r="E62" i="1"/>
  <c r="D62" i="1" s="1"/>
  <c r="F61" i="1"/>
  <c r="E61" i="1"/>
  <c r="D61" i="1"/>
  <c r="F60" i="1"/>
  <c r="E60" i="1"/>
  <c r="D60" i="1" s="1"/>
  <c r="F59" i="1"/>
  <c r="E59" i="1"/>
  <c r="D59" i="1"/>
  <c r="F58" i="1"/>
  <c r="E58" i="1"/>
  <c r="D58" i="1" s="1"/>
  <c r="F57" i="1"/>
  <c r="E57" i="1"/>
  <c r="D57" i="1"/>
  <c r="F56" i="1"/>
  <c r="E56" i="1"/>
  <c r="D56" i="1"/>
  <c r="F55" i="1"/>
  <c r="E55" i="1"/>
  <c r="D55" i="1" s="1"/>
  <c r="F54" i="1"/>
  <c r="E54" i="1"/>
  <c r="D54" i="1"/>
  <c r="F53" i="1"/>
  <c r="E53" i="1"/>
  <c r="D53" i="1" s="1"/>
  <c r="F52" i="1"/>
  <c r="E52" i="1"/>
  <c r="D52" i="1"/>
  <c r="F51" i="1"/>
  <c r="E51" i="1"/>
  <c r="D51" i="1" s="1"/>
  <c r="F50" i="1"/>
  <c r="E50" i="1"/>
  <c r="D50" i="1"/>
  <c r="F49" i="1"/>
  <c r="E49" i="1"/>
  <c r="D49" i="1" s="1"/>
  <c r="F48" i="1"/>
  <c r="E48" i="1"/>
  <c r="D48" i="1"/>
  <c r="F47" i="1"/>
  <c r="E47" i="1"/>
  <c r="D47" i="1" s="1"/>
  <c r="F46" i="1"/>
  <c r="E46" i="1"/>
  <c r="D46" i="1"/>
  <c r="F45" i="1"/>
  <c r="E45" i="1"/>
  <c r="D45" i="1" s="1"/>
  <c r="F44" i="1"/>
  <c r="E44" i="1"/>
  <c r="D44" i="1"/>
  <c r="F43" i="1"/>
  <c r="E43" i="1"/>
  <c r="D43" i="1"/>
  <c r="F42" i="1"/>
  <c r="E42" i="1"/>
  <c r="D42" i="1" s="1"/>
  <c r="F41" i="1"/>
  <c r="E41" i="1"/>
  <c r="D41" i="1"/>
  <c r="F40" i="1"/>
  <c r="E40" i="1"/>
  <c r="D40" i="1"/>
  <c r="F39" i="1"/>
  <c r="E39" i="1"/>
  <c r="D39" i="1"/>
  <c r="F38" i="1"/>
  <c r="E38" i="1"/>
  <c r="D38" i="1" s="1"/>
  <c r="F37" i="1"/>
  <c r="E37" i="1"/>
  <c r="D37" i="1"/>
  <c r="F36" i="1"/>
  <c r="E36" i="1"/>
  <c r="D36" i="1"/>
  <c r="F35" i="1"/>
  <c r="E35" i="1"/>
  <c r="D35" i="1" s="1"/>
  <c r="F34" i="1"/>
  <c r="E34" i="1"/>
  <c r="D34" i="1"/>
  <c r="F33" i="1"/>
  <c r="E33" i="1"/>
  <c r="D33" i="1" s="1"/>
  <c r="F32" i="1"/>
  <c r="E32" i="1"/>
  <c r="D32" i="1"/>
  <c r="F31" i="1"/>
  <c r="E31" i="1"/>
  <c r="D31" i="1" s="1"/>
  <c r="F30" i="1"/>
  <c r="E30" i="1"/>
  <c r="D30" i="1"/>
  <c r="F29" i="1"/>
  <c r="E29" i="1"/>
  <c r="D29" i="1" s="1"/>
  <c r="F28" i="1"/>
  <c r="E28" i="1"/>
  <c r="D28" i="1"/>
  <c r="F27" i="1"/>
  <c r="E27" i="1"/>
  <c r="D27" i="1" s="1"/>
  <c r="F26" i="1"/>
  <c r="E26" i="1"/>
  <c r="D26" i="1"/>
  <c r="F25" i="1"/>
  <c r="E25" i="1"/>
  <c r="D25" i="1" s="1"/>
  <c r="F24" i="1"/>
  <c r="E24" i="1"/>
  <c r="D24" i="1"/>
  <c r="F23" i="1"/>
  <c r="E23" i="1"/>
  <c r="D23" i="1" s="1"/>
  <c r="F22" i="1"/>
  <c r="E22" i="1"/>
  <c r="D22" i="1"/>
  <c r="F21" i="1"/>
  <c r="E21" i="1"/>
  <c r="D21" i="1" s="1"/>
  <c r="F20" i="1"/>
  <c r="E20" i="1"/>
  <c r="D20" i="1"/>
  <c r="F19" i="1"/>
  <c r="E19" i="1"/>
  <c r="D19" i="1" s="1"/>
  <c r="F18" i="1"/>
  <c r="E18" i="1"/>
  <c r="D18" i="1"/>
  <c r="F17" i="1"/>
  <c r="E17" i="1"/>
  <c r="D17" i="1" s="1"/>
  <c r="F16" i="1"/>
  <c r="E16" i="1"/>
  <c r="D16" i="1"/>
  <c r="F15" i="1"/>
  <c r="E15" i="1"/>
  <c r="D15" i="1" s="1"/>
  <c r="F14" i="1"/>
  <c r="E14" i="1"/>
  <c r="D14" i="1"/>
  <c r="F13" i="1"/>
  <c r="E13" i="1"/>
  <c r="D13" i="1" s="1"/>
  <c r="F12" i="1"/>
  <c r="E12" i="1"/>
  <c r="D12" i="1"/>
  <c r="F11" i="1"/>
  <c r="E11" i="1"/>
  <c r="D11" i="1" s="1"/>
  <c r="F10" i="1"/>
  <c r="E10" i="1"/>
  <c r="D10" i="1"/>
</calcChain>
</file>

<file path=xl/sharedStrings.xml><?xml version="1.0" encoding="utf-8"?>
<sst xmlns="http://schemas.openxmlformats.org/spreadsheetml/2006/main" count="304" uniqueCount="169">
  <si>
    <t xml:space="preserve">   </t>
  </si>
  <si>
    <t>Форма №3</t>
  </si>
  <si>
    <t>Выполнение плана текущего ремонта за 1 полугодие  2017 года</t>
  </si>
  <si>
    <t>Код</t>
  </si>
  <si>
    <t>Наименование работ</t>
  </si>
  <si>
    <t>ед.изм.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</si>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</sst>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2" fontId="2" fillId="2" borderId="0" xfId="1" applyNumberFormat="1" applyFont="1" applyFill="1"/>
    <xf numFmtId="0" fontId="3" fillId="2" borderId="1" xfId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164" fontId="2" fillId="2" borderId="0" xfId="1" applyNumberFormat="1" applyFont="1" applyFill="1"/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left" vertical="center" wrapText="1"/>
    </xf>
    <xf numFmtId="2" fontId="3" fillId="2" borderId="12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/>
    </xf>
    <xf numFmtId="165" fontId="2" fillId="2" borderId="0" xfId="1" applyNumberFormat="1" applyFont="1" applyFill="1"/>
    <xf numFmtId="49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2" fontId="3" fillId="2" borderId="0" xfId="1" applyNumberFormat="1" applyFont="1" applyFill="1" applyBorder="1"/>
    <xf numFmtId="0" fontId="3" fillId="2" borderId="0" xfId="1" applyFon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/>
    <xf numFmtId="2" fontId="7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1" applyFont="1" applyFill="1" applyBorder="1"/>
    <xf numFmtId="2" fontId="2" fillId="0" borderId="0" xfId="1" applyNumberFormat="1" applyFont="1" applyFill="1"/>
    <xf numFmtId="2" fontId="3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3" xfId="1" applyFont="1" applyFill="1" applyBorder="1"/>
    <xf numFmtId="0" fontId="2" fillId="0" borderId="0" xfId="1" applyFont="1" applyFill="1" applyBorder="1"/>
    <xf numFmtId="0" fontId="2" fillId="0" borderId="14" xfId="1" applyFont="1" applyFill="1" applyBorder="1"/>
    <xf numFmtId="0" fontId="8" fillId="0" borderId="0" xfId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</sheetNames>
    <sheetDataSet>
      <sheetData sheetId="0"/>
      <sheetData sheetId="1"/>
      <sheetData sheetId="2"/>
      <sheetData sheetId="3">
        <row r="18">
          <cell r="H18">
            <v>2642.029</v>
          </cell>
          <cell r="I18">
            <v>47.067999999999998</v>
          </cell>
        </row>
        <row r="19">
          <cell r="H19">
            <v>2</v>
          </cell>
          <cell r="I19"/>
        </row>
        <row r="20">
          <cell r="H20">
            <v>0.111</v>
          </cell>
          <cell r="I20"/>
        </row>
        <row r="21">
          <cell r="H21">
            <v>99.515999999999991</v>
          </cell>
          <cell r="I21"/>
        </row>
        <row r="22">
          <cell r="H22">
            <v>0</v>
          </cell>
          <cell r="I22"/>
        </row>
        <row r="23">
          <cell r="H23">
            <v>0</v>
          </cell>
          <cell r="I23"/>
        </row>
        <row r="24">
          <cell r="H24">
            <v>0.111</v>
          </cell>
          <cell r="I24"/>
        </row>
        <row r="25">
          <cell r="H25">
            <v>99.515999999999991</v>
          </cell>
          <cell r="I25"/>
        </row>
        <row r="26">
          <cell r="H26">
            <v>0</v>
          </cell>
          <cell r="I26"/>
        </row>
        <row r="27">
          <cell r="H27">
            <v>0</v>
          </cell>
          <cell r="I27"/>
        </row>
        <row r="28">
          <cell r="H28">
            <v>0</v>
          </cell>
          <cell r="I28"/>
        </row>
        <row r="29">
          <cell r="H29">
            <v>0</v>
          </cell>
          <cell r="I29"/>
        </row>
        <row r="30">
          <cell r="H30">
            <v>0</v>
          </cell>
          <cell r="I30"/>
        </row>
        <row r="31">
          <cell r="H31">
            <v>0</v>
          </cell>
          <cell r="I31"/>
        </row>
        <row r="32">
          <cell r="H32">
            <v>0</v>
          </cell>
          <cell r="I32"/>
        </row>
        <row r="33">
          <cell r="H33">
            <v>0</v>
          </cell>
          <cell r="I33"/>
        </row>
        <row r="34">
          <cell r="H34">
            <v>0</v>
          </cell>
          <cell r="I34"/>
        </row>
        <row r="35">
          <cell r="H35">
            <v>0</v>
          </cell>
          <cell r="I35"/>
        </row>
        <row r="36">
          <cell r="H36">
            <v>0</v>
          </cell>
          <cell r="I36"/>
        </row>
        <row r="37">
          <cell r="H37">
            <v>0</v>
          </cell>
          <cell r="I37"/>
        </row>
        <row r="38">
          <cell r="H38">
            <v>0</v>
          </cell>
          <cell r="I38"/>
        </row>
        <row r="39">
          <cell r="H39">
            <v>0</v>
          </cell>
          <cell r="I39"/>
        </row>
        <row r="40">
          <cell r="H40">
            <v>0.17450000000000004</v>
          </cell>
          <cell r="I40"/>
        </row>
        <row r="41">
          <cell r="H41">
            <v>228.072</v>
          </cell>
          <cell r="I41"/>
        </row>
        <row r="42">
          <cell r="H42">
            <v>2.9480000000000004</v>
          </cell>
          <cell r="I42"/>
        </row>
        <row r="43">
          <cell r="H43">
            <v>10</v>
          </cell>
          <cell r="I43"/>
        </row>
        <row r="44">
          <cell r="H44">
            <v>898.65899999999988</v>
          </cell>
          <cell r="I44"/>
        </row>
        <row r="45">
          <cell r="H45">
            <v>0.17399999999999999</v>
          </cell>
          <cell r="I45"/>
        </row>
        <row r="46">
          <cell r="H46">
            <v>65.353999999999999</v>
          </cell>
          <cell r="I46"/>
        </row>
        <row r="47">
          <cell r="H47">
            <v>0.18149999999999999</v>
          </cell>
          <cell r="I47"/>
        </row>
        <row r="48">
          <cell r="H48">
            <v>126.759</v>
          </cell>
          <cell r="I48"/>
        </row>
        <row r="49">
          <cell r="H49">
            <v>474</v>
          </cell>
          <cell r="I49">
            <v>78</v>
          </cell>
        </row>
        <row r="50">
          <cell r="H50">
            <v>466.81399999999996</v>
          </cell>
          <cell r="I50">
            <v>47.067999999999998</v>
          </cell>
        </row>
        <row r="51">
          <cell r="H51">
            <v>0</v>
          </cell>
          <cell r="I51"/>
        </row>
        <row r="52">
          <cell r="H52">
            <v>0</v>
          </cell>
          <cell r="I52"/>
        </row>
        <row r="53">
          <cell r="H53">
            <v>0</v>
          </cell>
          <cell r="I53"/>
        </row>
        <row r="54">
          <cell r="H54">
            <v>0</v>
          </cell>
          <cell r="I54"/>
        </row>
        <row r="55">
          <cell r="H55">
            <v>216</v>
          </cell>
          <cell r="I55"/>
        </row>
        <row r="56">
          <cell r="H56">
            <v>125.45800000000003</v>
          </cell>
          <cell r="I56"/>
        </row>
        <row r="57">
          <cell r="H57">
            <v>7</v>
          </cell>
          <cell r="I57"/>
        </row>
        <row r="58">
          <cell r="H58">
            <v>188.95099999999999</v>
          </cell>
          <cell r="I58"/>
        </row>
        <row r="59">
          <cell r="H59">
            <v>254</v>
          </cell>
          <cell r="I59"/>
        </row>
        <row r="60">
          <cell r="H60">
            <v>297.47800000000001</v>
          </cell>
          <cell r="I60"/>
        </row>
        <row r="61">
          <cell r="H61">
            <v>8.3000000000000004E-2</v>
          </cell>
          <cell r="I61"/>
        </row>
        <row r="62">
          <cell r="H62">
            <v>142.648</v>
          </cell>
          <cell r="I62"/>
        </row>
        <row r="63">
          <cell r="H63">
            <v>0</v>
          </cell>
          <cell r="I63"/>
        </row>
        <row r="64">
          <cell r="H64">
            <v>0</v>
          </cell>
          <cell r="I64"/>
        </row>
        <row r="65">
          <cell r="H65">
            <v>0</v>
          </cell>
          <cell r="I65"/>
        </row>
        <row r="66">
          <cell r="H66">
            <v>0</v>
          </cell>
          <cell r="I66"/>
        </row>
        <row r="67">
          <cell r="H67">
            <v>0</v>
          </cell>
          <cell r="I67"/>
        </row>
        <row r="68">
          <cell r="H68">
            <v>0</v>
          </cell>
          <cell r="I68"/>
        </row>
        <row r="69">
          <cell r="H69">
            <v>0</v>
          </cell>
          <cell r="I69"/>
        </row>
        <row r="70">
          <cell r="H70">
            <v>0</v>
          </cell>
          <cell r="I70"/>
        </row>
        <row r="71">
          <cell r="H71">
            <v>0</v>
          </cell>
          <cell r="I71"/>
        </row>
        <row r="72">
          <cell r="H72">
            <v>0</v>
          </cell>
          <cell r="I72"/>
        </row>
        <row r="73">
          <cell r="H73">
            <v>0</v>
          </cell>
          <cell r="I73"/>
        </row>
        <row r="74">
          <cell r="H74">
            <v>0</v>
          </cell>
          <cell r="I74"/>
        </row>
        <row r="75">
          <cell r="H75">
            <v>1.4999999999999999E-2</v>
          </cell>
          <cell r="I75"/>
        </row>
        <row r="76">
          <cell r="H76">
            <v>2.3199999999999998</v>
          </cell>
          <cell r="I76"/>
        </row>
        <row r="77">
          <cell r="H77">
            <v>1474.4959999999999</v>
          </cell>
          <cell r="I77">
            <v>0</v>
          </cell>
        </row>
        <row r="78">
          <cell r="H78">
            <v>1.1049000000000002</v>
          </cell>
          <cell r="I78"/>
        </row>
        <row r="79">
          <cell r="H79">
            <v>1166.4679999999998</v>
          </cell>
          <cell r="I79"/>
        </row>
        <row r="80">
          <cell r="H80">
            <v>8.900000000000001E-2</v>
          </cell>
          <cell r="I80"/>
        </row>
        <row r="81">
          <cell r="H81">
            <v>109.15900000000001</v>
          </cell>
          <cell r="I81"/>
        </row>
        <row r="82">
          <cell r="H82">
            <v>0.6454000000000002</v>
          </cell>
          <cell r="I82"/>
        </row>
        <row r="83">
          <cell r="H83">
            <v>630.97300000000018</v>
          </cell>
          <cell r="I83"/>
        </row>
        <row r="84">
          <cell r="H84">
            <v>0.191</v>
          </cell>
          <cell r="I84"/>
        </row>
        <row r="85">
          <cell r="H85">
            <v>193.05099999999999</v>
          </cell>
          <cell r="I85"/>
        </row>
        <row r="86">
          <cell r="H86">
            <v>0.17950000000000002</v>
          </cell>
          <cell r="I86"/>
        </row>
        <row r="87">
          <cell r="H87">
            <v>233.285</v>
          </cell>
          <cell r="I87"/>
        </row>
        <row r="88">
          <cell r="H88">
            <v>6</v>
          </cell>
          <cell r="I88"/>
        </row>
        <row r="89">
          <cell r="H89">
            <v>17.190000000000001</v>
          </cell>
          <cell r="I89"/>
        </row>
        <row r="90">
          <cell r="H90">
            <v>376</v>
          </cell>
          <cell r="I90"/>
        </row>
        <row r="91">
          <cell r="H91">
            <v>290.83799999999997</v>
          </cell>
          <cell r="I91"/>
        </row>
        <row r="92">
          <cell r="H92">
            <v>1217.4989999999998</v>
          </cell>
          <cell r="I92">
            <v>0</v>
          </cell>
        </row>
        <row r="93">
          <cell r="H93">
            <v>0.32500000000000001</v>
          </cell>
          <cell r="I93"/>
        </row>
        <row r="94">
          <cell r="H94">
            <v>46.22</v>
          </cell>
          <cell r="I94"/>
        </row>
        <row r="95">
          <cell r="H95">
            <v>1343</v>
          </cell>
          <cell r="I95"/>
        </row>
        <row r="96">
          <cell r="H96">
            <v>936.60099999999989</v>
          </cell>
          <cell r="I96"/>
        </row>
        <row r="97">
          <cell r="H97">
            <v>84</v>
          </cell>
          <cell r="I97"/>
        </row>
        <row r="98">
          <cell r="H98">
            <v>234.678</v>
          </cell>
          <cell r="I98"/>
        </row>
        <row r="99">
          <cell r="H99">
            <v>0</v>
          </cell>
          <cell r="I99"/>
        </row>
        <row r="100">
          <cell r="H100">
            <v>0</v>
          </cell>
          <cell r="I100"/>
        </row>
        <row r="101">
          <cell r="H101">
            <v>0</v>
          </cell>
          <cell r="I101"/>
        </row>
        <row r="102">
          <cell r="H102">
            <v>696.34000000000015</v>
          </cell>
          <cell r="I102"/>
        </row>
        <row r="103">
          <cell r="H103">
            <v>6030.3639999999996</v>
          </cell>
          <cell r="I103">
            <v>47.067999999999998</v>
          </cell>
        </row>
        <row r="126">
          <cell r="I126">
            <v>126.46299999999999</v>
          </cell>
        </row>
        <row r="127">
          <cell r="I127"/>
        </row>
        <row r="128">
          <cell r="I128">
            <v>13.62</v>
          </cell>
        </row>
        <row r="129">
          <cell r="I129"/>
        </row>
        <row r="130">
          <cell r="I130"/>
        </row>
        <row r="131">
          <cell r="I131"/>
        </row>
        <row r="132">
          <cell r="I132"/>
        </row>
        <row r="133">
          <cell r="I133">
            <v>4028.0210000000002</v>
          </cell>
        </row>
        <row r="143">
          <cell r="H143">
            <v>332.322</v>
          </cell>
        </row>
        <row r="144">
          <cell r="H144">
            <v>332.322</v>
          </cell>
        </row>
        <row r="145">
          <cell r="H145">
            <v>935</v>
          </cell>
        </row>
        <row r="146">
          <cell r="H146">
            <v>49.554999999999993</v>
          </cell>
        </row>
        <row r="147">
          <cell r="H147"/>
        </row>
        <row r="148">
          <cell r="H148"/>
        </row>
        <row r="149">
          <cell r="H149"/>
        </row>
        <row r="150">
          <cell r="H150"/>
        </row>
        <row r="151">
          <cell r="H151"/>
        </row>
        <row r="152">
          <cell r="H152"/>
        </row>
        <row r="153">
          <cell r="H153">
            <v>202</v>
          </cell>
        </row>
        <row r="154">
          <cell r="H154">
            <v>10.706</v>
          </cell>
        </row>
        <row r="155">
          <cell r="H155">
            <v>520</v>
          </cell>
        </row>
        <row r="156">
          <cell r="H156">
            <v>27.56</v>
          </cell>
        </row>
        <row r="157">
          <cell r="H157">
            <v>100</v>
          </cell>
        </row>
        <row r="158">
          <cell r="H158">
            <v>5.3</v>
          </cell>
        </row>
        <row r="159">
          <cell r="H159">
            <v>113</v>
          </cell>
        </row>
        <row r="160">
          <cell r="H160">
            <v>5.9889999999999999</v>
          </cell>
        </row>
      </sheetData>
      <sheetData sheetId="4">
        <row r="6">
          <cell r="E6">
            <v>495.64500000000004</v>
          </cell>
        </row>
      </sheetData>
      <sheetData sheetId="5">
        <row r="6">
          <cell r="E6">
            <v>1047.2549999999999</v>
          </cell>
        </row>
      </sheetData>
      <sheetData sheetId="6">
        <row r="6">
          <cell r="E6">
            <v>983.21800000000007</v>
          </cell>
        </row>
      </sheetData>
      <sheetData sheetId="7">
        <row r="17">
          <cell r="H17">
            <v>2526.1179999999999</v>
          </cell>
          <cell r="I17">
            <v>21163.772000000001</v>
          </cell>
        </row>
        <row r="18">
          <cell r="H18">
            <v>1</v>
          </cell>
          <cell r="I18">
            <v>2</v>
          </cell>
        </row>
        <row r="19">
          <cell r="H19">
            <v>0.318</v>
          </cell>
          <cell r="I19">
            <v>0.69199999999999995</v>
          </cell>
        </row>
        <row r="20">
          <cell r="H20">
            <v>284.86599999999999</v>
          </cell>
          <cell r="I20">
            <v>409.24400000000003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0.318</v>
          </cell>
          <cell r="I23">
            <v>0.69199999999999995</v>
          </cell>
        </row>
        <row r="24">
          <cell r="H24">
            <v>284.86599999999999</v>
          </cell>
          <cell r="I24">
            <v>409.24400000000003</v>
          </cell>
        </row>
        <row r="25">
          <cell r="H25">
            <v>0</v>
          </cell>
          <cell r="I25">
            <v>0</v>
          </cell>
        </row>
        <row r="26">
          <cell r="H26">
            <v>0</v>
          </cell>
          <cell r="I26">
            <v>0</v>
          </cell>
        </row>
        <row r="27">
          <cell r="H27">
            <v>41.415999999999997</v>
          </cell>
          <cell r="I27">
            <v>0</v>
          </cell>
        </row>
        <row r="28">
          <cell r="H28">
            <v>6</v>
          </cell>
          <cell r="I28">
            <v>0</v>
          </cell>
        </row>
        <row r="29">
          <cell r="H29">
            <v>41.415999999999997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7.5609999999999999</v>
          </cell>
        </row>
        <row r="38">
          <cell r="H38">
            <v>0</v>
          </cell>
          <cell r="I38">
            <v>3715.625</v>
          </cell>
        </row>
        <row r="39">
          <cell r="H39">
            <v>0.1595</v>
          </cell>
          <cell r="I39">
            <v>0</v>
          </cell>
        </row>
        <row r="40">
          <cell r="H40">
            <v>200.44500000000002</v>
          </cell>
          <cell r="I40">
            <v>0</v>
          </cell>
        </row>
        <row r="41">
          <cell r="H41">
            <v>1.855</v>
          </cell>
          <cell r="I41">
            <v>36.467999999999996</v>
          </cell>
        </row>
        <row r="42">
          <cell r="H42">
            <v>6</v>
          </cell>
          <cell r="I42">
            <v>48</v>
          </cell>
        </row>
        <row r="43">
          <cell r="H43">
            <v>778.56599999999992</v>
          </cell>
          <cell r="I43">
            <v>10952.594999999999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0.12670000000000001</v>
          </cell>
          <cell r="I46">
            <v>0</v>
          </cell>
        </row>
        <row r="47">
          <cell r="H47">
            <v>91.472999999999999</v>
          </cell>
          <cell r="I47">
            <v>0</v>
          </cell>
        </row>
        <row r="48">
          <cell r="H48">
            <v>289</v>
          </cell>
          <cell r="I48">
            <v>134</v>
          </cell>
        </row>
        <row r="49">
          <cell r="H49">
            <v>279.19499999999999</v>
          </cell>
          <cell r="I49">
            <v>99.117999999999995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696</v>
          </cell>
          <cell r="I54">
            <v>5</v>
          </cell>
        </row>
        <row r="55">
          <cell r="H55">
            <v>471.73800000000011</v>
          </cell>
          <cell r="I55">
            <v>240.11600000000001</v>
          </cell>
        </row>
        <row r="56">
          <cell r="H56">
            <v>4</v>
          </cell>
          <cell r="I56">
            <v>0</v>
          </cell>
        </row>
        <row r="57">
          <cell r="H57">
            <v>112.812</v>
          </cell>
          <cell r="I57">
            <v>0</v>
          </cell>
        </row>
        <row r="58">
          <cell r="H58">
            <v>361</v>
          </cell>
          <cell r="I58">
            <v>332</v>
          </cell>
        </row>
        <row r="59">
          <cell r="H59">
            <v>226.07200000000003</v>
          </cell>
          <cell r="I59">
            <v>5747.0740000000005</v>
          </cell>
        </row>
        <row r="60">
          <cell r="H60">
            <v>4.7499999999999994E-2</v>
          </cell>
          <cell r="I60">
            <v>0</v>
          </cell>
        </row>
        <row r="61">
          <cell r="H61">
            <v>39.535000000000004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1993.2159999999999</v>
          </cell>
          <cell r="I76">
            <v>0</v>
          </cell>
        </row>
        <row r="77">
          <cell r="H77">
            <v>1.4070000000000005</v>
          </cell>
          <cell r="I77">
            <v>0</v>
          </cell>
        </row>
        <row r="78">
          <cell r="H78">
            <v>1509.3309999999999</v>
          </cell>
          <cell r="I78">
            <v>0</v>
          </cell>
        </row>
        <row r="79">
          <cell r="H79">
            <v>0.13100000000000001</v>
          </cell>
          <cell r="I79">
            <v>0</v>
          </cell>
        </row>
        <row r="80">
          <cell r="H80">
            <v>126.49600000000002</v>
          </cell>
          <cell r="I80">
            <v>0</v>
          </cell>
        </row>
        <row r="81">
          <cell r="H81">
            <v>0.5970000000000002</v>
          </cell>
          <cell r="I81">
            <v>0</v>
          </cell>
        </row>
        <row r="82">
          <cell r="H82">
            <v>577.798</v>
          </cell>
          <cell r="I82">
            <v>0</v>
          </cell>
        </row>
        <row r="83">
          <cell r="H83">
            <v>0.26200000000000001</v>
          </cell>
          <cell r="I83">
            <v>0</v>
          </cell>
        </row>
        <row r="84">
          <cell r="H84">
            <v>225.62799999999999</v>
          </cell>
          <cell r="I84">
            <v>0</v>
          </cell>
        </row>
        <row r="85">
          <cell r="H85">
            <v>0.41700000000000004</v>
          </cell>
          <cell r="I85">
            <v>0</v>
          </cell>
        </row>
        <row r="86">
          <cell r="H86">
            <v>579.40899999999999</v>
          </cell>
          <cell r="I86">
            <v>0</v>
          </cell>
        </row>
        <row r="87">
          <cell r="H87">
            <v>7</v>
          </cell>
          <cell r="I87">
            <v>0</v>
          </cell>
        </row>
        <row r="88">
          <cell r="H88">
            <v>14.126000000000001</v>
          </cell>
          <cell r="I88">
            <v>0</v>
          </cell>
        </row>
        <row r="89">
          <cell r="H89">
            <v>522</v>
          </cell>
          <cell r="I89">
            <v>0</v>
          </cell>
        </row>
        <row r="90">
          <cell r="H90">
            <v>469.7589999999999</v>
          </cell>
          <cell r="I90">
            <v>0</v>
          </cell>
        </row>
        <row r="91">
          <cell r="H91">
            <v>2645.5060000000003</v>
          </cell>
          <cell r="I91">
            <v>0</v>
          </cell>
        </row>
        <row r="92">
          <cell r="H92">
            <v>1.427</v>
          </cell>
          <cell r="I92">
            <v>0</v>
          </cell>
        </row>
        <row r="93">
          <cell r="H93">
            <v>249.89599999999996</v>
          </cell>
          <cell r="I93">
            <v>0</v>
          </cell>
        </row>
        <row r="94">
          <cell r="H94">
            <v>2387</v>
          </cell>
          <cell r="I94">
            <v>0</v>
          </cell>
        </row>
        <row r="95">
          <cell r="H95">
            <v>1990.4850000000006</v>
          </cell>
          <cell r="I95">
            <v>0</v>
          </cell>
        </row>
        <row r="96">
          <cell r="H96">
            <v>132</v>
          </cell>
          <cell r="I96">
            <v>0</v>
          </cell>
        </row>
        <row r="97">
          <cell r="H97">
            <v>405.125</v>
          </cell>
          <cell r="I97">
            <v>0</v>
          </cell>
        </row>
        <row r="98">
          <cell r="H98">
            <v>0</v>
          </cell>
          <cell r="I98">
            <v>988.93299999999999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988.93299999999999</v>
          </cell>
        </row>
        <row r="101">
          <cell r="H101">
            <v>1050.74</v>
          </cell>
          <cell r="I101">
            <v>0</v>
          </cell>
        </row>
        <row r="102">
          <cell r="H102">
            <v>8215.58</v>
          </cell>
          <cell r="I102">
            <v>22152.705000000002</v>
          </cell>
        </row>
        <row r="125">
          <cell r="I125">
            <v>171.577</v>
          </cell>
        </row>
        <row r="126">
          <cell r="I126"/>
        </row>
        <row r="127">
          <cell r="I127">
            <v>9.08</v>
          </cell>
        </row>
        <row r="128">
          <cell r="I128"/>
        </row>
        <row r="129">
          <cell r="I129"/>
        </row>
        <row r="130">
          <cell r="I130"/>
        </row>
        <row r="131">
          <cell r="I131"/>
        </row>
        <row r="132">
          <cell r="I132">
            <v>3078.6469999999999</v>
          </cell>
        </row>
        <row r="142">
          <cell r="H142">
            <v>268.01</v>
          </cell>
        </row>
        <row r="143">
          <cell r="H143">
            <v>268.01</v>
          </cell>
        </row>
        <row r="144">
          <cell r="H144">
            <v>889</v>
          </cell>
        </row>
        <row r="145">
          <cell r="H145">
            <v>47.116999999999997</v>
          </cell>
        </row>
        <row r="146">
          <cell r="H146"/>
        </row>
        <row r="147">
          <cell r="H147"/>
        </row>
        <row r="148">
          <cell r="H148"/>
        </row>
        <row r="149">
          <cell r="H149"/>
        </row>
        <row r="150">
          <cell r="H150"/>
        </row>
        <row r="151">
          <cell r="H151"/>
        </row>
        <row r="152">
          <cell r="H152">
            <v>207</v>
          </cell>
        </row>
        <row r="153">
          <cell r="H153">
            <v>10.971</v>
          </cell>
        </row>
        <row r="154">
          <cell r="H154">
            <v>485</v>
          </cell>
        </row>
        <row r="155">
          <cell r="H155">
            <v>25.704999999999998</v>
          </cell>
        </row>
        <row r="156">
          <cell r="H156">
            <v>95</v>
          </cell>
        </row>
        <row r="157">
          <cell r="H157">
            <v>5.0350000000000001</v>
          </cell>
        </row>
        <row r="158">
          <cell r="H158">
            <v>102</v>
          </cell>
        </row>
        <row r="159">
          <cell r="H159">
            <v>5.4059999999999997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H160"/>
  <sheetViews>
    <sheetView tabSelected="1" workbookViewId="0">
      <selection activeCell="B158" sqref="B158:E161"/>
    </sheetView>
  </sheetViews>
  <sheetFormatPr defaultColWidth="8.85546875" defaultRowHeight="12.75" x14ac:dyDescent="0.2"/>
  <cols>
    <col min="1" max="1" width="5" style="1" customWidth="1"/>
    <col min="2" max="2" width="41.7109375" style="1" customWidth="1"/>
    <col min="3" max="3" width="10.28515625" style="1" customWidth="1"/>
    <col min="4" max="6" width="13.85546875" style="1" customWidth="1"/>
    <col min="7" max="16384" width="8.85546875" style="1"/>
  </cols>
  <sheetData>
    <row r="1" spans="1:8" x14ac:dyDescent="0.2">
      <c r="E1" s="1" t="s">
        <v>0</v>
      </c>
      <c r="F1" s="2" t="s">
        <v>1</v>
      </c>
    </row>
    <row r="3" spans="1:8" ht="15.75" customHeight="1" x14ac:dyDescent="0.2">
      <c r="A3" s="3" t="s">
        <v>2</v>
      </c>
      <c r="B3" s="4"/>
      <c r="C3" s="4"/>
      <c r="D3" s="5"/>
      <c r="E3" s="5"/>
      <c r="F3" s="5"/>
    </row>
    <row r="4" spans="1:8" ht="15.75" customHeight="1" x14ac:dyDescent="0.2">
      <c r="A4" s="4"/>
      <c r="B4" s="4"/>
      <c r="C4" s="4"/>
      <c r="D4" s="6"/>
      <c r="E4" s="6"/>
      <c r="F4" s="6"/>
    </row>
    <row r="5" spans="1:8" ht="15.75" customHeight="1" x14ac:dyDescent="0.2">
      <c r="A5" s="6"/>
      <c r="B5" s="6"/>
      <c r="C5" s="6"/>
      <c r="D5" s="6"/>
      <c r="E5" s="6"/>
      <c r="F5" s="6"/>
    </row>
    <row r="6" spans="1:8" ht="15" customHeight="1" x14ac:dyDescent="0.2">
      <c r="A6" s="2"/>
      <c r="B6" s="2"/>
      <c r="C6" s="7"/>
      <c r="D6" s="8"/>
      <c r="E6" s="8"/>
      <c r="F6" s="8"/>
    </row>
    <row r="7" spans="1:8" ht="22.5" customHeight="1" x14ac:dyDescent="0.2">
      <c r="A7" s="9" t="s">
        <v>3</v>
      </c>
      <c r="B7" s="10" t="s">
        <v>4</v>
      </c>
      <c r="C7" s="10" t="s">
        <v>5</v>
      </c>
      <c r="D7" s="11" t="s">
        <v>6</v>
      </c>
      <c r="E7" s="12"/>
      <c r="F7" s="13"/>
    </row>
    <row r="8" spans="1:8" ht="20.25" customHeight="1" x14ac:dyDescent="0.2">
      <c r="A8" s="9"/>
      <c r="B8" s="10"/>
      <c r="C8" s="10"/>
      <c r="D8" s="14"/>
      <c r="E8" s="15"/>
      <c r="F8" s="16"/>
    </row>
    <row r="9" spans="1:8" ht="31.5" customHeight="1" x14ac:dyDescent="0.2">
      <c r="A9" s="9"/>
      <c r="B9" s="10"/>
      <c r="C9" s="10"/>
      <c r="D9" s="17" t="s">
        <v>7</v>
      </c>
      <c r="E9" s="18" t="s">
        <v>8</v>
      </c>
      <c r="F9" s="18" t="s">
        <v>9</v>
      </c>
    </row>
    <row r="10" spans="1:8" s="23" customFormat="1" ht="14.25" customHeight="1" x14ac:dyDescent="0.2">
      <c r="A10" s="19" t="s">
        <v>10</v>
      </c>
      <c r="B10" s="20" t="s">
        <v>11</v>
      </c>
      <c r="C10" s="21" t="s">
        <v>12</v>
      </c>
      <c r="D10" s="22">
        <f>E10+F10</f>
        <v>26378.987000000001</v>
      </c>
      <c r="E10" s="22">
        <f>'[1]2 кв. (2)'!H17+'[1]1 кв.'!H18</f>
        <v>5168.1469999999999</v>
      </c>
      <c r="F10" s="22">
        <f>'[1]2 кв. (2)'!I17+'[1]1 кв.'!I18</f>
        <v>21210.84</v>
      </c>
    </row>
    <row r="11" spans="1:8" s="28" customFormat="1" x14ac:dyDescent="0.2">
      <c r="A11" s="24">
        <v>1</v>
      </c>
      <c r="B11" s="25" t="s">
        <v>13</v>
      </c>
      <c r="C11" s="26" t="s">
        <v>14</v>
      </c>
      <c r="D11" s="22">
        <f t="shared" ref="D11:D74" si="0">E11+F11</f>
        <v>5</v>
      </c>
      <c r="E11" s="27">
        <f>'[1]2 кв. (2)'!H18+'[1]1 кв.'!H19</f>
        <v>3</v>
      </c>
      <c r="F11" s="27">
        <f>'[1]2 кв. (2)'!I18+'[1]1 кв.'!I19</f>
        <v>2</v>
      </c>
      <c r="H11" s="29"/>
    </row>
    <row r="12" spans="1:8" s="28" customFormat="1" x14ac:dyDescent="0.2">
      <c r="A12" s="24"/>
      <c r="B12" s="25"/>
      <c r="C12" s="26" t="s">
        <v>15</v>
      </c>
      <c r="D12" s="22">
        <f t="shared" si="0"/>
        <v>1.121</v>
      </c>
      <c r="E12" s="27">
        <f>'[1]2 кв. (2)'!H19+'[1]1 кв.'!H20</f>
        <v>0.42899999999999999</v>
      </c>
      <c r="F12" s="27">
        <f>'[1]2 кв. (2)'!I19+'[1]1 кв.'!I20</f>
        <v>0.69199999999999995</v>
      </c>
    </row>
    <row r="13" spans="1:8" s="28" customFormat="1" x14ac:dyDescent="0.2">
      <c r="A13" s="24"/>
      <c r="B13" s="25" t="s">
        <v>16</v>
      </c>
      <c r="C13" s="26" t="s">
        <v>12</v>
      </c>
      <c r="D13" s="22">
        <f t="shared" si="0"/>
        <v>793.62599999999998</v>
      </c>
      <c r="E13" s="27">
        <f>'[1]2 кв. (2)'!H20+'[1]1 кв.'!H21</f>
        <v>384.38199999999995</v>
      </c>
      <c r="F13" s="27">
        <f>'[1]2 кв. (2)'!I20+'[1]1 кв.'!I21</f>
        <v>409.24400000000003</v>
      </c>
    </row>
    <row r="14" spans="1:8" s="28" customFormat="1" x14ac:dyDescent="0.2">
      <c r="A14" s="24" t="s">
        <v>17</v>
      </c>
      <c r="B14" s="30" t="s">
        <v>18</v>
      </c>
      <c r="C14" s="26" t="s">
        <v>15</v>
      </c>
      <c r="D14" s="22">
        <f t="shared" si="0"/>
        <v>0</v>
      </c>
      <c r="E14" s="27">
        <f>'[1]2 кв. (2)'!H21+'[1]1 кв.'!H22</f>
        <v>0</v>
      </c>
      <c r="F14" s="27">
        <f>'[1]2 кв. (2)'!I21+'[1]1 кв.'!I22</f>
        <v>0</v>
      </c>
    </row>
    <row r="15" spans="1:8" s="28" customFormat="1" x14ac:dyDescent="0.2">
      <c r="A15" s="24"/>
      <c r="B15" s="30"/>
      <c r="C15" s="26" t="s">
        <v>12</v>
      </c>
      <c r="D15" s="22">
        <f t="shared" si="0"/>
        <v>0</v>
      </c>
      <c r="E15" s="27">
        <f>'[1]2 кв. (2)'!H22+'[1]1 кв.'!H23</f>
        <v>0</v>
      </c>
      <c r="F15" s="27">
        <f>'[1]2 кв. (2)'!I22+'[1]1 кв.'!I23</f>
        <v>0</v>
      </c>
    </row>
    <row r="16" spans="1:8" s="28" customFormat="1" x14ac:dyDescent="0.2">
      <c r="A16" s="24" t="s">
        <v>19</v>
      </c>
      <c r="B16" s="30" t="s">
        <v>20</v>
      </c>
      <c r="C16" s="26" t="s">
        <v>15</v>
      </c>
      <c r="D16" s="22">
        <f t="shared" si="0"/>
        <v>1.121</v>
      </c>
      <c r="E16" s="27">
        <f>'[1]2 кв. (2)'!H23+'[1]1 кв.'!H24</f>
        <v>0.42899999999999999</v>
      </c>
      <c r="F16" s="27">
        <f>'[1]2 кв. (2)'!I23+'[1]1 кв.'!I24</f>
        <v>0.69199999999999995</v>
      </c>
    </row>
    <row r="17" spans="1:9" s="28" customFormat="1" x14ac:dyDescent="0.2">
      <c r="A17" s="24"/>
      <c r="B17" s="30"/>
      <c r="C17" s="26" t="s">
        <v>12</v>
      </c>
      <c r="D17" s="22">
        <f t="shared" si="0"/>
        <v>793.62599999999998</v>
      </c>
      <c r="E17" s="27">
        <f>'[1]2 кв. (2)'!H24+'[1]1 кв.'!H25</f>
        <v>384.38199999999995</v>
      </c>
      <c r="F17" s="27">
        <f>'[1]2 кв. (2)'!I24+'[1]1 кв.'!I25</f>
        <v>409.24400000000003</v>
      </c>
    </row>
    <row r="18" spans="1:9" s="28" customFormat="1" x14ac:dyDescent="0.2">
      <c r="A18" s="31" t="s">
        <v>21</v>
      </c>
      <c r="B18" s="25" t="s">
        <v>22</v>
      </c>
      <c r="C18" s="26" t="s">
        <v>12</v>
      </c>
      <c r="D18" s="22">
        <f t="shared" si="0"/>
        <v>0</v>
      </c>
      <c r="E18" s="27">
        <f>'[1]2 кв. (2)'!H25+'[1]1 кв.'!H26</f>
        <v>0</v>
      </c>
      <c r="F18" s="27">
        <f>'[1]2 кв. (2)'!I25+'[1]1 кв.'!I26</f>
        <v>0</v>
      </c>
    </row>
    <row r="19" spans="1:9" s="28" customFormat="1" x14ac:dyDescent="0.2">
      <c r="A19" s="24" t="s">
        <v>23</v>
      </c>
      <c r="B19" s="32" t="s">
        <v>24</v>
      </c>
      <c r="C19" s="26" t="s">
        <v>14</v>
      </c>
      <c r="D19" s="22">
        <f t="shared" si="0"/>
        <v>0</v>
      </c>
      <c r="E19" s="27">
        <f>'[1]2 кв. (2)'!H26+'[1]1 кв.'!H27</f>
        <v>0</v>
      </c>
      <c r="F19" s="27">
        <f>'[1]2 кв. (2)'!I26+'[1]1 кв.'!I27</f>
        <v>0</v>
      </c>
    </row>
    <row r="20" spans="1:9" s="28" customFormat="1" x14ac:dyDescent="0.2">
      <c r="A20" s="24"/>
      <c r="B20" s="32"/>
      <c r="C20" s="26" t="s">
        <v>12</v>
      </c>
      <c r="D20" s="22">
        <f t="shared" si="0"/>
        <v>41.415999999999997</v>
      </c>
      <c r="E20" s="27">
        <f>'[1]2 кв. (2)'!H27+'[1]1 кв.'!H28</f>
        <v>41.415999999999997</v>
      </c>
      <c r="F20" s="27">
        <f>'[1]2 кв. (2)'!I27+'[1]1 кв.'!I28</f>
        <v>0</v>
      </c>
    </row>
    <row r="21" spans="1:9" s="28" customFormat="1" x14ac:dyDescent="0.2">
      <c r="A21" s="24" t="s">
        <v>25</v>
      </c>
      <c r="B21" s="30" t="s">
        <v>26</v>
      </c>
      <c r="C21" s="26" t="s">
        <v>27</v>
      </c>
      <c r="D21" s="22">
        <f t="shared" si="0"/>
        <v>6</v>
      </c>
      <c r="E21" s="27">
        <f>'[1]2 кв. (2)'!H28+'[1]1 кв.'!H29</f>
        <v>6</v>
      </c>
      <c r="F21" s="27">
        <f>'[1]2 кв. (2)'!I28+'[1]1 кв.'!I29</f>
        <v>0</v>
      </c>
    </row>
    <row r="22" spans="1:9" s="28" customFormat="1" x14ac:dyDescent="0.2">
      <c r="A22" s="24"/>
      <c r="B22" s="30"/>
      <c r="C22" s="26" t="s">
        <v>12</v>
      </c>
      <c r="D22" s="22">
        <f t="shared" si="0"/>
        <v>41.415999999999997</v>
      </c>
      <c r="E22" s="27">
        <f>'[1]2 кв. (2)'!H29+'[1]1 кв.'!H30</f>
        <v>41.415999999999997</v>
      </c>
      <c r="F22" s="27">
        <f>'[1]2 кв. (2)'!I29+'[1]1 кв.'!I30</f>
        <v>0</v>
      </c>
    </row>
    <row r="23" spans="1:9" s="28" customFormat="1" x14ac:dyDescent="0.2">
      <c r="A23" s="24" t="s">
        <v>28</v>
      </c>
      <c r="B23" s="32" t="s">
        <v>29</v>
      </c>
      <c r="C23" s="26" t="s">
        <v>30</v>
      </c>
      <c r="D23" s="22">
        <f t="shared" si="0"/>
        <v>0</v>
      </c>
      <c r="E23" s="27">
        <f>'[1]2 кв. (2)'!H30+'[1]1 кв.'!H31</f>
        <v>0</v>
      </c>
      <c r="F23" s="27">
        <f>'[1]2 кв. (2)'!I30+'[1]1 кв.'!I31</f>
        <v>0</v>
      </c>
    </row>
    <row r="24" spans="1:9" s="28" customFormat="1" x14ac:dyDescent="0.2">
      <c r="A24" s="24"/>
      <c r="B24" s="32"/>
      <c r="C24" s="26" t="s">
        <v>12</v>
      </c>
      <c r="D24" s="22">
        <f t="shared" si="0"/>
        <v>0</v>
      </c>
      <c r="E24" s="27">
        <f>'[1]2 кв. (2)'!H31+'[1]1 кв.'!H32</f>
        <v>0</v>
      </c>
      <c r="F24" s="27">
        <f>'[1]2 кв. (2)'!I31+'[1]1 кв.'!I32</f>
        <v>0</v>
      </c>
    </row>
    <row r="25" spans="1:9" s="28" customFormat="1" x14ac:dyDescent="0.2">
      <c r="A25" s="24" t="s">
        <v>31</v>
      </c>
      <c r="B25" s="32" t="s">
        <v>32</v>
      </c>
      <c r="C25" s="26" t="s">
        <v>30</v>
      </c>
      <c r="D25" s="22">
        <f t="shared" si="0"/>
        <v>0</v>
      </c>
      <c r="E25" s="27">
        <f>'[1]2 кв. (2)'!H32+'[1]1 кв.'!H33</f>
        <v>0</v>
      </c>
      <c r="F25" s="27">
        <f>'[1]2 кв. (2)'!I32+'[1]1 кв.'!I33</f>
        <v>0</v>
      </c>
    </row>
    <row r="26" spans="1:9" s="28" customFormat="1" x14ac:dyDescent="0.2">
      <c r="A26" s="24"/>
      <c r="B26" s="32"/>
      <c r="C26" s="26" t="s">
        <v>12</v>
      </c>
      <c r="D26" s="22">
        <f t="shared" si="0"/>
        <v>0</v>
      </c>
      <c r="E26" s="27">
        <f>'[1]2 кв. (2)'!H33+'[1]1 кв.'!H34</f>
        <v>0</v>
      </c>
      <c r="F26" s="27">
        <f>'[1]2 кв. (2)'!I33+'[1]1 кв.'!I34</f>
        <v>0</v>
      </c>
    </row>
    <row r="27" spans="1:9" s="28" customFormat="1" x14ac:dyDescent="0.2">
      <c r="A27" s="24" t="s">
        <v>33</v>
      </c>
      <c r="B27" s="30" t="s">
        <v>34</v>
      </c>
      <c r="C27" s="26" t="s">
        <v>35</v>
      </c>
      <c r="D27" s="22">
        <f t="shared" si="0"/>
        <v>0</v>
      </c>
      <c r="E27" s="27">
        <f>'[1]2 кв. (2)'!H34+'[1]1 кв.'!H35</f>
        <v>0</v>
      </c>
      <c r="F27" s="27">
        <f>'[1]2 кв. (2)'!I34+'[1]1 кв.'!I35</f>
        <v>0</v>
      </c>
    </row>
    <row r="28" spans="1:9" s="28" customFormat="1" x14ac:dyDescent="0.2">
      <c r="A28" s="24"/>
      <c r="B28" s="30"/>
      <c r="C28" s="26" t="s">
        <v>12</v>
      </c>
      <c r="D28" s="22">
        <f t="shared" si="0"/>
        <v>0</v>
      </c>
      <c r="E28" s="27">
        <f>'[1]2 кв. (2)'!H35+'[1]1 кв.'!H36</f>
        <v>0</v>
      </c>
      <c r="F28" s="27">
        <f>'[1]2 кв. (2)'!I35+'[1]1 кв.'!I36</f>
        <v>0</v>
      </c>
    </row>
    <row r="29" spans="1:9" s="28" customFormat="1" x14ac:dyDescent="0.2">
      <c r="A29" s="31" t="s">
        <v>36</v>
      </c>
      <c r="B29" s="25" t="s">
        <v>37</v>
      </c>
      <c r="C29" s="26" t="s">
        <v>12</v>
      </c>
      <c r="D29" s="22">
        <f t="shared" si="0"/>
        <v>0</v>
      </c>
      <c r="E29" s="27">
        <f>'[1]2 кв. (2)'!H36+'[1]1 кв.'!H37</f>
        <v>0</v>
      </c>
      <c r="F29" s="27">
        <f>'[1]2 кв. (2)'!I36+'[1]1 кв.'!I37</f>
        <v>0</v>
      </c>
    </row>
    <row r="30" spans="1:9" s="28" customFormat="1" x14ac:dyDescent="0.2">
      <c r="A30" s="24" t="s">
        <v>38</v>
      </c>
      <c r="B30" s="30" t="s">
        <v>39</v>
      </c>
      <c r="C30" s="26" t="s">
        <v>40</v>
      </c>
      <c r="D30" s="22">
        <f t="shared" si="0"/>
        <v>7.5609999999999999</v>
      </c>
      <c r="E30" s="27">
        <f>'[1]2 кв. (2)'!H37+'[1]1 кв.'!H38</f>
        <v>0</v>
      </c>
      <c r="F30" s="27">
        <f>'[1]2 кв. (2)'!I37+'[1]1 кв.'!I38</f>
        <v>7.5609999999999999</v>
      </c>
      <c r="I30" s="33"/>
    </row>
    <row r="31" spans="1:9" s="28" customFormat="1" x14ac:dyDescent="0.2">
      <c r="A31" s="24"/>
      <c r="B31" s="30"/>
      <c r="C31" s="26" t="s">
        <v>12</v>
      </c>
      <c r="D31" s="22">
        <f t="shared" si="0"/>
        <v>3715.625</v>
      </c>
      <c r="E31" s="27">
        <f>'[1]2 кв. (2)'!H38+'[1]1 кв.'!H39</f>
        <v>0</v>
      </c>
      <c r="F31" s="27">
        <f>'[1]2 кв. (2)'!I38+'[1]1 кв.'!I39</f>
        <v>3715.625</v>
      </c>
    </row>
    <row r="32" spans="1:9" s="28" customFormat="1" x14ac:dyDescent="0.2">
      <c r="A32" s="24" t="s">
        <v>41</v>
      </c>
      <c r="B32" s="30" t="s">
        <v>42</v>
      </c>
      <c r="C32" s="26" t="s">
        <v>15</v>
      </c>
      <c r="D32" s="22">
        <f t="shared" si="0"/>
        <v>0.33400000000000007</v>
      </c>
      <c r="E32" s="27">
        <f>'[1]2 кв. (2)'!H39+'[1]1 кв.'!H40</f>
        <v>0.33400000000000007</v>
      </c>
      <c r="F32" s="27">
        <f>'[1]2 кв. (2)'!I39+'[1]1 кв.'!I40</f>
        <v>0</v>
      </c>
    </row>
    <row r="33" spans="1:6" s="28" customFormat="1" x14ac:dyDescent="0.2">
      <c r="A33" s="24"/>
      <c r="B33" s="30"/>
      <c r="C33" s="26" t="s">
        <v>12</v>
      </c>
      <c r="D33" s="22">
        <f t="shared" si="0"/>
        <v>428.51700000000005</v>
      </c>
      <c r="E33" s="27">
        <f>'[1]2 кв. (2)'!H40+'[1]1 кв.'!H41</f>
        <v>428.51700000000005</v>
      </c>
      <c r="F33" s="27">
        <f>'[1]2 кв. (2)'!I40+'[1]1 кв.'!I41</f>
        <v>0</v>
      </c>
    </row>
    <row r="34" spans="1:6" s="28" customFormat="1" x14ac:dyDescent="0.2">
      <c r="A34" s="24" t="s">
        <v>43</v>
      </c>
      <c r="B34" s="32" t="s">
        <v>44</v>
      </c>
      <c r="C34" s="26" t="s">
        <v>15</v>
      </c>
      <c r="D34" s="22">
        <f t="shared" si="0"/>
        <v>41.271000000000001</v>
      </c>
      <c r="E34" s="27">
        <f>'[1]2 кв. (2)'!H41+'[1]1 кв.'!H42</f>
        <v>4.8030000000000008</v>
      </c>
      <c r="F34" s="27">
        <f>'[1]2 кв. (2)'!I41+'[1]1 кв.'!I42</f>
        <v>36.467999999999996</v>
      </c>
    </row>
    <row r="35" spans="1:6" s="28" customFormat="1" x14ac:dyDescent="0.2">
      <c r="A35" s="24"/>
      <c r="B35" s="32"/>
      <c r="C35" s="26" t="s">
        <v>45</v>
      </c>
      <c r="D35" s="22">
        <f t="shared" si="0"/>
        <v>64</v>
      </c>
      <c r="E35" s="27">
        <f>'[1]2 кв. (2)'!H42+'[1]1 кв.'!H43</f>
        <v>16</v>
      </c>
      <c r="F35" s="27">
        <f>'[1]2 кв. (2)'!I42+'[1]1 кв.'!I43</f>
        <v>48</v>
      </c>
    </row>
    <row r="36" spans="1:6" s="28" customFormat="1" x14ac:dyDescent="0.2">
      <c r="A36" s="24"/>
      <c r="B36" s="32"/>
      <c r="C36" s="26" t="s">
        <v>12</v>
      </c>
      <c r="D36" s="22">
        <f t="shared" si="0"/>
        <v>12629.82</v>
      </c>
      <c r="E36" s="27">
        <f>'[1]2 кв. (2)'!H43+'[1]1 кв.'!H44</f>
        <v>1677.2249999999999</v>
      </c>
      <c r="F36" s="27">
        <f>'[1]2 кв. (2)'!I43+'[1]1 кв.'!I44</f>
        <v>10952.594999999999</v>
      </c>
    </row>
    <row r="37" spans="1:6" s="28" customFormat="1" x14ac:dyDescent="0.2">
      <c r="A37" s="24" t="s">
        <v>46</v>
      </c>
      <c r="B37" s="32" t="s">
        <v>47</v>
      </c>
      <c r="C37" s="26" t="s">
        <v>15</v>
      </c>
      <c r="D37" s="22">
        <f t="shared" si="0"/>
        <v>0.17399999999999999</v>
      </c>
      <c r="E37" s="27">
        <f>'[1]2 кв. (2)'!H44+'[1]1 кв.'!H45</f>
        <v>0.17399999999999999</v>
      </c>
      <c r="F37" s="27">
        <f>'[1]2 кв. (2)'!I44+'[1]1 кв.'!I45</f>
        <v>0</v>
      </c>
    </row>
    <row r="38" spans="1:6" s="28" customFormat="1" x14ac:dyDescent="0.2">
      <c r="A38" s="24"/>
      <c r="B38" s="32"/>
      <c r="C38" s="26" t="s">
        <v>12</v>
      </c>
      <c r="D38" s="22">
        <f t="shared" si="0"/>
        <v>65.353999999999999</v>
      </c>
      <c r="E38" s="27">
        <f>'[1]2 кв. (2)'!H45+'[1]1 кв.'!H46</f>
        <v>65.353999999999999</v>
      </c>
      <c r="F38" s="27">
        <f>'[1]2 кв. (2)'!I45+'[1]1 кв.'!I46</f>
        <v>0</v>
      </c>
    </row>
    <row r="39" spans="1:6" s="28" customFormat="1" x14ac:dyDescent="0.2">
      <c r="A39" s="24" t="s">
        <v>48</v>
      </c>
      <c r="B39" s="32" t="s">
        <v>49</v>
      </c>
      <c r="C39" s="26" t="s">
        <v>15</v>
      </c>
      <c r="D39" s="22">
        <f t="shared" si="0"/>
        <v>0.30820000000000003</v>
      </c>
      <c r="E39" s="27">
        <f>'[1]2 кв. (2)'!H46+'[1]1 кв.'!H47</f>
        <v>0.30820000000000003</v>
      </c>
      <c r="F39" s="27">
        <f>'[1]2 кв. (2)'!I46+'[1]1 кв.'!I47</f>
        <v>0</v>
      </c>
    </row>
    <row r="40" spans="1:6" s="28" customFormat="1" x14ac:dyDescent="0.2">
      <c r="A40" s="24"/>
      <c r="B40" s="32"/>
      <c r="C40" s="26" t="s">
        <v>12</v>
      </c>
      <c r="D40" s="22">
        <f t="shared" si="0"/>
        <v>218.232</v>
      </c>
      <c r="E40" s="27">
        <f>'[1]2 кв. (2)'!H47+'[1]1 кв.'!H48</f>
        <v>218.232</v>
      </c>
      <c r="F40" s="27">
        <f>'[1]2 кв. (2)'!I47+'[1]1 кв.'!I48</f>
        <v>0</v>
      </c>
    </row>
    <row r="41" spans="1:6" s="28" customFormat="1" x14ac:dyDescent="0.2">
      <c r="A41" s="24" t="s">
        <v>50</v>
      </c>
      <c r="B41" s="30" t="s">
        <v>51</v>
      </c>
      <c r="C41" s="26" t="s">
        <v>35</v>
      </c>
      <c r="D41" s="22">
        <f t="shared" si="0"/>
        <v>975</v>
      </c>
      <c r="E41" s="27">
        <f>'[1]2 кв. (2)'!H48+'[1]1 кв.'!H49</f>
        <v>763</v>
      </c>
      <c r="F41" s="27">
        <f>'[1]2 кв. (2)'!I48+'[1]1 кв.'!I49</f>
        <v>212</v>
      </c>
    </row>
    <row r="42" spans="1:6" s="28" customFormat="1" x14ac:dyDescent="0.2">
      <c r="A42" s="24"/>
      <c r="B42" s="30"/>
      <c r="C42" s="26" t="s">
        <v>12</v>
      </c>
      <c r="D42" s="22">
        <f t="shared" si="0"/>
        <v>892.19499999999994</v>
      </c>
      <c r="E42" s="27">
        <f>'[1]2 кв. (2)'!H49+'[1]1 кв.'!H50</f>
        <v>746.00900000000001</v>
      </c>
      <c r="F42" s="27">
        <f>'[1]2 кв. (2)'!I49+'[1]1 кв.'!I50</f>
        <v>146.18599999999998</v>
      </c>
    </row>
    <row r="43" spans="1:6" s="28" customFormat="1" x14ac:dyDescent="0.2">
      <c r="A43" s="24" t="s">
        <v>52</v>
      </c>
      <c r="B43" s="30" t="s">
        <v>53</v>
      </c>
      <c r="C43" s="26" t="s">
        <v>35</v>
      </c>
      <c r="D43" s="22">
        <f t="shared" si="0"/>
        <v>0</v>
      </c>
      <c r="E43" s="27">
        <f>'[1]2 кв. (2)'!H50+'[1]1 кв.'!H51</f>
        <v>0</v>
      </c>
      <c r="F43" s="27">
        <f>'[1]2 кв. (2)'!I50+'[1]1 кв.'!I51</f>
        <v>0</v>
      </c>
    </row>
    <row r="44" spans="1:6" s="28" customFormat="1" x14ac:dyDescent="0.2">
      <c r="A44" s="24"/>
      <c r="B44" s="30"/>
      <c r="C44" s="26" t="s">
        <v>12</v>
      </c>
      <c r="D44" s="22">
        <f t="shared" si="0"/>
        <v>0</v>
      </c>
      <c r="E44" s="27">
        <f>'[1]2 кв. (2)'!H51+'[1]1 кв.'!H52</f>
        <v>0</v>
      </c>
      <c r="F44" s="27">
        <f>'[1]2 кв. (2)'!I51+'[1]1 кв.'!I52</f>
        <v>0</v>
      </c>
    </row>
    <row r="45" spans="1:6" s="28" customFormat="1" x14ac:dyDescent="0.2">
      <c r="A45" s="24" t="s">
        <v>54</v>
      </c>
      <c r="B45" s="30" t="s">
        <v>55</v>
      </c>
      <c r="C45" s="26" t="s">
        <v>40</v>
      </c>
      <c r="D45" s="22">
        <f t="shared" si="0"/>
        <v>0</v>
      </c>
      <c r="E45" s="27">
        <f>'[1]2 кв. (2)'!H52+'[1]1 кв.'!H53</f>
        <v>0</v>
      </c>
      <c r="F45" s="27">
        <f>'[1]2 кв. (2)'!I52+'[1]1 кв.'!I53</f>
        <v>0</v>
      </c>
    </row>
    <row r="46" spans="1:6" s="28" customFormat="1" x14ac:dyDescent="0.2">
      <c r="A46" s="24"/>
      <c r="B46" s="30"/>
      <c r="C46" s="26" t="s">
        <v>12</v>
      </c>
      <c r="D46" s="22">
        <f t="shared" si="0"/>
        <v>0</v>
      </c>
      <c r="E46" s="27">
        <f>'[1]2 кв. (2)'!H53+'[1]1 кв.'!H54</f>
        <v>0</v>
      </c>
      <c r="F46" s="27">
        <f>'[1]2 кв. (2)'!I53+'[1]1 кв.'!I54</f>
        <v>0</v>
      </c>
    </row>
    <row r="47" spans="1:6" s="28" customFormat="1" x14ac:dyDescent="0.2">
      <c r="A47" s="24" t="s">
        <v>56</v>
      </c>
      <c r="B47" s="32" t="s">
        <v>57</v>
      </c>
      <c r="C47" s="26" t="s">
        <v>35</v>
      </c>
      <c r="D47" s="22">
        <f t="shared" si="0"/>
        <v>917</v>
      </c>
      <c r="E47" s="27">
        <f>'[1]2 кв. (2)'!H54+'[1]1 кв.'!H55</f>
        <v>912</v>
      </c>
      <c r="F47" s="27">
        <f>'[1]2 кв. (2)'!I54+'[1]1 кв.'!I55</f>
        <v>5</v>
      </c>
    </row>
    <row r="48" spans="1:6" s="28" customFormat="1" x14ac:dyDescent="0.2">
      <c r="A48" s="24"/>
      <c r="B48" s="32"/>
      <c r="C48" s="26" t="s">
        <v>12</v>
      </c>
      <c r="D48" s="22">
        <f t="shared" si="0"/>
        <v>837.31200000000013</v>
      </c>
      <c r="E48" s="27">
        <f>'[1]2 кв. (2)'!H55+'[1]1 кв.'!H56</f>
        <v>597.19600000000014</v>
      </c>
      <c r="F48" s="27">
        <f>'[1]2 кв. (2)'!I55+'[1]1 кв.'!I56</f>
        <v>240.11600000000001</v>
      </c>
    </row>
    <row r="49" spans="1:6" s="28" customFormat="1" x14ac:dyDescent="0.2">
      <c r="A49" s="24" t="s">
        <v>58</v>
      </c>
      <c r="B49" s="32" t="s">
        <v>59</v>
      </c>
      <c r="C49" s="26" t="s">
        <v>35</v>
      </c>
      <c r="D49" s="22">
        <f t="shared" si="0"/>
        <v>11</v>
      </c>
      <c r="E49" s="27">
        <f>'[1]2 кв. (2)'!H56+'[1]1 кв.'!H57</f>
        <v>11</v>
      </c>
      <c r="F49" s="27">
        <f>'[1]2 кв. (2)'!I56+'[1]1 кв.'!I57</f>
        <v>0</v>
      </c>
    </row>
    <row r="50" spans="1:6" s="28" customFormat="1" x14ac:dyDescent="0.2">
      <c r="A50" s="24"/>
      <c r="B50" s="32"/>
      <c r="C50" s="26" t="s">
        <v>12</v>
      </c>
      <c r="D50" s="22">
        <f t="shared" si="0"/>
        <v>301.76299999999998</v>
      </c>
      <c r="E50" s="27">
        <f>'[1]2 кв. (2)'!H57+'[1]1 кв.'!H58</f>
        <v>301.76299999999998</v>
      </c>
      <c r="F50" s="27">
        <f>'[1]2 кв. (2)'!I57+'[1]1 кв.'!I58</f>
        <v>0</v>
      </c>
    </row>
    <row r="51" spans="1:6" s="28" customFormat="1" x14ac:dyDescent="0.2">
      <c r="A51" s="24" t="s">
        <v>60</v>
      </c>
      <c r="B51" s="32" t="s">
        <v>61</v>
      </c>
      <c r="C51" s="26" t="s">
        <v>35</v>
      </c>
      <c r="D51" s="22">
        <f t="shared" si="0"/>
        <v>947</v>
      </c>
      <c r="E51" s="27">
        <f>'[1]2 кв. (2)'!H58+'[1]1 кв.'!H59</f>
        <v>615</v>
      </c>
      <c r="F51" s="27">
        <f>'[1]2 кв. (2)'!I58+'[1]1 кв.'!I59</f>
        <v>332</v>
      </c>
    </row>
    <row r="52" spans="1:6" s="28" customFormat="1" x14ac:dyDescent="0.2">
      <c r="A52" s="24"/>
      <c r="B52" s="32"/>
      <c r="C52" s="26" t="s">
        <v>12</v>
      </c>
      <c r="D52" s="22">
        <f t="shared" si="0"/>
        <v>6270.6240000000007</v>
      </c>
      <c r="E52" s="27">
        <f>'[1]2 кв. (2)'!H59+'[1]1 кв.'!H60</f>
        <v>523.55000000000007</v>
      </c>
      <c r="F52" s="27">
        <f>'[1]2 кв. (2)'!I59+'[1]1 кв.'!I60</f>
        <v>5747.0740000000005</v>
      </c>
    </row>
    <row r="53" spans="1:6" s="28" customFormat="1" x14ac:dyDescent="0.2">
      <c r="A53" s="24" t="s">
        <v>62</v>
      </c>
      <c r="B53" s="32" t="s">
        <v>63</v>
      </c>
      <c r="C53" s="26" t="s">
        <v>15</v>
      </c>
      <c r="D53" s="22">
        <f t="shared" si="0"/>
        <v>0.1305</v>
      </c>
      <c r="E53" s="27">
        <f>'[1]2 кв. (2)'!H60+'[1]1 кв.'!H61</f>
        <v>0.1305</v>
      </c>
      <c r="F53" s="27">
        <f>'[1]2 кв. (2)'!I60+'[1]1 кв.'!I61</f>
        <v>0</v>
      </c>
    </row>
    <row r="54" spans="1:6" s="28" customFormat="1" x14ac:dyDescent="0.2">
      <c r="A54" s="24"/>
      <c r="B54" s="32"/>
      <c r="C54" s="26" t="s">
        <v>12</v>
      </c>
      <c r="D54" s="22">
        <f t="shared" si="0"/>
        <v>182.18299999999999</v>
      </c>
      <c r="E54" s="27">
        <f>'[1]2 кв. (2)'!H61+'[1]1 кв.'!H62</f>
        <v>182.18299999999999</v>
      </c>
      <c r="F54" s="27">
        <f>'[1]2 кв. (2)'!I61+'[1]1 кв.'!I62</f>
        <v>0</v>
      </c>
    </row>
    <row r="55" spans="1:6" s="28" customFormat="1" x14ac:dyDescent="0.2">
      <c r="A55" s="24" t="s">
        <v>64</v>
      </c>
      <c r="B55" s="32" t="s">
        <v>65</v>
      </c>
      <c r="C55" s="26" t="s">
        <v>35</v>
      </c>
      <c r="D55" s="22">
        <f t="shared" si="0"/>
        <v>0</v>
      </c>
      <c r="E55" s="27">
        <f>'[1]2 кв. (2)'!H62+'[1]1 кв.'!H63</f>
        <v>0</v>
      </c>
      <c r="F55" s="27">
        <f>'[1]2 кв. (2)'!I62+'[1]1 кв.'!I63</f>
        <v>0</v>
      </c>
    </row>
    <row r="56" spans="1:6" s="28" customFormat="1" x14ac:dyDescent="0.2">
      <c r="A56" s="24"/>
      <c r="B56" s="32"/>
      <c r="C56" s="26" t="s">
        <v>12</v>
      </c>
      <c r="D56" s="22">
        <f t="shared" si="0"/>
        <v>0</v>
      </c>
      <c r="E56" s="27">
        <f>'[1]2 кв. (2)'!H63+'[1]1 кв.'!H64</f>
        <v>0</v>
      </c>
      <c r="F56" s="27">
        <f>'[1]2 кв. (2)'!I63+'[1]1 кв.'!I64</f>
        <v>0</v>
      </c>
    </row>
    <row r="57" spans="1:6" s="28" customFormat="1" x14ac:dyDescent="0.2">
      <c r="A57" s="24" t="s">
        <v>66</v>
      </c>
      <c r="B57" s="30" t="s">
        <v>67</v>
      </c>
      <c r="C57" s="26" t="s">
        <v>35</v>
      </c>
      <c r="D57" s="22">
        <f t="shared" si="0"/>
        <v>0</v>
      </c>
      <c r="E57" s="27">
        <f>'[1]2 кв. (2)'!H64+'[1]1 кв.'!H65</f>
        <v>0</v>
      </c>
      <c r="F57" s="27">
        <f>'[1]2 кв. (2)'!I64+'[1]1 кв.'!I65</f>
        <v>0</v>
      </c>
    </row>
    <row r="58" spans="1:6" s="28" customFormat="1" x14ac:dyDescent="0.2">
      <c r="A58" s="24"/>
      <c r="B58" s="30"/>
      <c r="C58" s="26" t="s">
        <v>12</v>
      </c>
      <c r="D58" s="22">
        <f t="shared" si="0"/>
        <v>0</v>
      </c>
      <c r="E58" s="27">
        <f>'[1]2 кв. (2)'!H65+'[1]1 кв.'!H66</f>
        <v>0</v>
      </c>
      <c r="F58" s="27">
        <f>'[1]2 кв. (2)'!I65+'[1]1 кв.'!I66</f>
        <v>0</v>
      </c>
    </row>
    <row r="59" spans="1:6" s="28" customFormat="1" x14ac:dyDescent="0.2">
      <c r="A59" s="24" t="s">
        <v>68</v>
      </c>
      <c r="B59" s="32" t="s">
        <v>69</v>
      </c>
      <c r="C59" s="26" t="s">
        <v>70</v>
      </c>
      <c r="D59" s="22">
        <f t="shared" si="0"/>
        <v>0</v>
      </c>
      <c r="E59" s="27">
        <f>'[1]2 кв. (2)'!H66+'[1]1 кв.'!H67</f>
        <v>0</v>
      </c>
      <c r="F59" s="27">
        <f>'[1]2 кв. (2)'!I66+'[1]1 кв.'!I67</f>
        <v>0</v>
      </c>
    </row>
    <row r="60" spans="1:6" s="28" customFormat="1" ht="23.25" customHeight="1" x14ac:dyDescent="0.2">
      <c r="A60" s="24"/>
      <c r="B60" s="32"/>
      <c r="C60" s="26" t="s">
        <v>12</v>
      </c>
      <c r="D60" s="22">
        <f t="shared" si="0"/>
        <v>0</v>
      </c>
      <c r="E60" s="27">
        <f>'[1]2 кв. (2)'!H67+'[1]1 кв.'!H68</f>
        <v>0</v>
      </c>
      <c r="F60" s="27">
        <f>'[1]2 кв. (2)'!I67+'[1]1 кв.'!I68</f>
        <v>0</v>
      </c>
    </row>
    <row r="61" spans="1:6" s="28" customFormat="1" x14ac:dyDescent="0.2">
      <c r="A61" s="24" t="s">
        <v>71</v>
      </c>
      <c r="B61" s="32" t="s">
        <v>72</v>
      </c>
      <c r="C61" s="26" t="s">
        <v>35</v>
      </c>
      <c r="D61" s="22">
        <f t="shared" si="0"/>
        <v>0</v>
      </c>
      <c r="E61" s="27">
        <f>'[1]2 кв. (2)'!H68+'[1]1 кв.'!H69</f>
        <v>0</v>
      </c>
      <c r="F61" s="27">
        <f>'[1]2 кв. (2)'!I68+'[1]1 кв.'!I69</f>
        <v>0</v>
      </c>
    </row>
    <row r="62" spans="1:6" s="28" customFormat="1" x14ac:dyDescent="0.2">
      <c r="A62" s="24"/>
      <c r="B62" s="32"/>
      <c r="C62" s="26" t="s">
        <v>12</v>
      </c>
      <c r="D62" s="22">
        <f t="shared" si="0"/>
        <v>0</v>
      </c>
      <c r="E62" s="27">
        <f>'[1]2 кв. (2)'!H69+'[1]1 кв.'!H70</f>
        <v>0</v>
      </c>
      <c r="F62" s="27">
        <f>'[1]2 кв. (2)'!I69+'[1]1 кв.'!I70</f>
        <v>0</v>
      </c>
    </row>
    <row r="63" spans="1:6" s="28" customFormat="1" x14ac:dyDescent="0.2">
      <c r="A63" s="24" t="s">
        <v>73</v>
      </c>
      <c r="B63" s="32" t="s">
        <v>74</v>
      </c>
      <c r="C63" s="26" t="s">
        <v>35</v>
      </c>
      <c r="D63" s="22">
        <f t="shared" si="0"/>
        <v>0</v>
      </c>
      <c r="E63" s="27">
        <f>'[1]2 кв. (2)'!H70+'[1]1 кв.'!H71</f>
        <v>0</v>
      </c>
      <c r="F63" s="27">
        <f>'[1]2 кв. (2)'!I70+'[1]1 кв.'!I71</f>
        <v>0</v>
      </c>
    </row>
    <row r="64" spans="1:6" s="28" customFormat="1" x14ac:dyDescent="0.2">
      <c r="A64" s="24"/>
      <c r="B64" s="32"/>
      <c r="C64" s="26" t="s">
        <v>12</v>
      </c>
      <c r="D64" s="22">
        <f t="shared" si="0"/>
        <v>0</v>
      </c>
      <c r="E64" s="27">
        <f>'[1]2 кв. (2)'!H71+'[1]1 кв.'!H72</f>
        <v>0</v>
      </c>
      <c r="F64" s="27">
        <f>'[1]2 кв. (2)'!I71+'[1]1 кв.'!I72</f>
        <v>0</v>
      </c>
    </row>
    <row r="65" spans="1:6" s="28" customFormat="1" x14ac:dyDescent="0.2">
      <c r="A65" s="24" t="s">
        <v>75</v>
      </c>
      <c r="B65" s="32" t="s">
        <v>76</v>
      </c>
      <c r="C65" s="26" t="s">
        <v>77</v>
      </c>
      <c r="D65" s="22">
        <f t="shared" si="0"/>
        <v>0</v>
      </c>
      <c r="E65" s="27">
        <f>'[1]2 кв. (2)'!H72+'[1]1 кв.'!H73</f>
        <v>0</v>
      </c>
      <c r="F65" s="27">
        <f>'[1]2 кв. (2)'!I72+'[1]1 кв.'!I73</f>
        <v>0</v>
      </c>
    </row>
    <row r="66" spans="1:6" s="28" customFormat="1" x14ac:dyDescent="0.2">
      <c r="A66" s="24"/>
      <c r="B66" s="32"/>
      <c r="C66" s="26" t="s">
        <v>12</v>
      </c>
      <c r="D66" s="22">
        <f t="shared" si="0"/>
        <v>0</v>
      </c>
      <c r="E66" s="27">
        <f>'[1]2 кв. (2)'!H73+'[1]1 кв.'!H74</f>
        <v>0</v>
      </c>
      <c r="F66" s="27">
        <f>'[1]2 кв. (2)'!I73+'[1]1 кв.'!I74</f>
        <v>0</v>
      </c>
    </row>
    <row r="67" spans="1:6" s="28" customFormat="1" x14ac:dyDescent="0.2">
      <c r="A67" s="24" t="s">
        <v>78</v>
      </c>
      <c r="B67" s="32" t="s">
        <v>79</v>
      </c>
      <c r="C67" s="26" t="s">
        <v>70</v>
      </c>
      <c r="D67" s="22">
        <f t="shared" si="0"/>
        <v>1.4999999999999999E-2</v>
      </c>
      <c r="E67" s="27">
        <f>'[1]2 кв. (2)'!H74+'[1]1 кв.'!H75</f>
        <v>1.4999999999999999E-2</v>
      </c>
      <c r="F67" s="27">
        <f>'[1]2 кв. (2)'!I74+'[1]1 кв.'!I75</f>
        <v>0</v>
      </c>
    </row>
    <row r="68" spans="1:6" s="28" customFormat="1" x14ac:dyDescent="0.2">
      <c r="A68" s="24"/>
      <c r="B68" s="32"/>
      <c r="C68" s="26" t="s">
        <v>12</v>
      </c>
      <c r="D68" s="22">
        <f t="shared" si="0"/>
        <v>2.3199999999999998</v>
      </c>
      <c r="E68" s="27">
        <f>'[1]2 кв. (2)'!H75+'[1]1 кв.'!H76</f>
        <v>2.3199999999999998</v>
      </c>
      <c r="F68" s="27">
        <f>'[1]2 кв. (2)'!I75+'[1]1 кв.'!I76</f>
        <v>0</v>
      </c>
    </row>
    <row r="69" spans="1:6" s="23" customFormat="1" x14ac:dyDescent="0.2">
      <c r="A69" s="34" t="s">
        <v>80</v>
      </c>
      <c r="B69" s="35" t="s">
        <v>81</v>
      </c>
      <c r="C69" s="36" t="s">
        <v>12</v>
      </c>
      <c r="D69" s="22">
        <f t="shared" si="0"/>
        <v>3467.7119999999995</v>
      </c>
      <c r="E69" s="22">
        <f>'[1]2 кв. (2)'!H76+'[1]1 кв.'!H77</f>
        <v>3467.7119999999995</v>
      </c>
      <c r="F69" s="22">
        <f>'[1]2 кв. (2)'!I76+'[1]1 кв.'!I77</f>
        <v>0</v>
      </c>
    </row>
    <row r="70" spans="1:6" s="28" customFormat="1" x14ac:dyDescent="0.2">
      <c r="A70" s="24" t="s">
        <v>82</v>
      </c>
      <c r="B70" s="30" t="s">
        <v>83</v>
      </c>
      <c r="C70" s="26" t="s">
        <v>40</v>
      </c>
      <c r="D70" s="22">
        <f t="shared" si="0"/>
        <v>2.5119000000000007</v>
      </c>
      <c r="E70" s="27">
        <f>'[1]2 кв. (2)'!H77+'[1]1 кв.'!H78</f>
        <v>2.5119000000000007</v>
      </c>
      <c r="F70" s="27">
        <f>'[1]2 кв. (2)'!I77+'[1]1 кв.'!I78</f>
        <v>0</v>
      </c>
    </row>
    <row r="71" spans="1:6" s="28" customFormat="1" x14ac:dyDescent="0.2">
      <c r="A71" s="24"/>
      <c r="B71" s="30"/>
      <c r="C71" s="26" t="s">
        <v>12</v>
      </c>
      <c r="D71" s="22">
        <f t="shared" si="0"/>
        <v>2675.799</v>
      </c>
      <c r="E71" s="27">
        <f>'[1]2 кв. (2)'!H78+'[1]1 кв.'!H79</f>
        <v>2675.799</v>
      </c>
      <c r="F71" s="27">
        <f>'[1]2 кв. (2)'!I78+'[1]1 кв.'!I79</f>
        <v>0</v>
      </c>
    </row>
    <row r="72" spans="1:6" s="28" customFormat="1" x14ac:dyDescent="0.2">
      <c r="A72" s="24" t="s">
        <v>84</v>
      </c>
      <c r="B72" s="30" t="s">
        <v>85</v>
      </c>
      <c r="C72" s="26" t="s">
        <v>86</v>
      </c>
      <c r="D72" s="22">
        <f t="shared" si="0"/>
        <v>0.22000000000000003</v>
      </c>
      <c r="E72" s="27">
        <f>'[1]2 кв. (2)'!H79+'[1]1 кв.'!H80</f>
        <v>0.22000000000000003</v>
      </c>
      <c r="F72" s="27">
        <f>'[1]2 кв. (2)'!I79+'[1]1 кв.'!I80</f>
        <v>0</v>
      </c>
    </row>
    <row r="73" spans="1:6" s="28" customFormat="1" x14ac:dyDescent="0.2">
      <c r="A73" s="24"/>
      <c r="B73" s="30"/>
      <c r="C73" s="26" t="s">
        <v>12</v>
      </c>
      <c r="D73" s="22">
        <f t="shared" si="0"/>
        <v>235.65500000000003</v>
      </c>
      <c r="E73" s="27">
        <f>'[1]2 кв. (2)'!H80+'[1]1 кв.'!H81</f>
        <v>235.65500000000003</v>
      </c>
      <c r="F73" s="27">
        <f>'[1]2 кв. (2)'!I80+'[1]1 кв.'!I81</f>
        <v>0</v>
      </c>
    </row>
    <row r="74" spans="1:6" s="28" customFormat="1" x14ac:dyDescent="0.2">
      <c r="A74" s="24" t="s">
        <v>87</v>
      </c>
      <c r="B74" s="30" t="s">
        <v>88</v>
      </c>
      <c r="C74" s="26" t="s">
        <v>40</v>
      </c>
      <c r="D74" s="22">
        <f t="shared" si="0"/>
        <v>1.2424000000000004</v>
      </c>
      <c r="E74" s="27">
        <f>'[1]2 кв. (2)'!H81+'[1]1 кв.'!H82</f>
        <v>1.2424000000000004</v>
      </c>
      <c r="F74" s="27">
        <f>'[1]2 кв. (2)'!I81+'[1]1 кв.'!I82</f>
        <v>0</v>
      </c>
    </row>
    <row r="75" spans="1:6" s="28" customFormat="1" x14ac:dyDescent="0.2">
      <c r="A75" s="24"/>
      <c r="B75" s="30"/>
      <c r="C75" s="26" t="s">
        <v>12</v>
      </c>
      <c r="D75" s="22">
        <f t="shared" ref="D75:D95" si="1">E75+F75</f>
        <v>1208.7710000000002</v>
      </c>
      <c r="E75" s="27">
        <f>'[1]2 кв. (2)'!H82+'[1]1 кв.'!H83</f>
        <v>1208.7710000000002</v>
      </c>
      <c r="F75" s="27">
        <f>'[1]2 кв. (2)'!I82+'[1]1 кв.'!I83</f>
        <v>0</v>
      </c>
    </row>
    <row r="76" spans="1:6" s="28" customFormat="1" x14ac:dyDescent="0.2">
      <c r="A76" s="24" t="s">
        <v>89</v>
      </c>
      <c r="B76" s="30" t="s">
        <v>90</v>
      </c>
      <c r="C76" s="26" t="s">
        <v>40</v>
      </c>
      <c r="D76" s="22">
        <f t="shared" si="1"/>
        <v>0.45300000000000001</v>
      </c>
      <c r="E76" s="27">
        <f>'[1]2 кв. (2)'!H83+'[1]1 кв.'!H84</f>
        <v>0.45300000000000001</v>
      </c>
      <c r="F76" s="27">
        <f>'[1]2 кв. (2)'!I83+'[1]1 кв.'!I84</f>
        <v>0</v>
      </c>
    </row>
    <row r="77" spans="1:6" s="28" customFormat="1" x14ac:dyDescent="0.2">
      <c r="A77" s="24"/>
      <c r="B77" s="30"/>
      <c r="C77" s="26" t="s">
        <v>12</v>
      </c>
      <c r="D77" s="22">
        <f t="shared" si="1"/>
        <v>418.67899999999997</v>
      </c>
      <c r="E77" s="27">
        <f>'[1]2 кв. (2)'!H84+'[1]1 кв.'!H85</f>
        <v>418.67899999999997</v>
      </c>
      <c r="F77" s="27">
        <f>'[1]2 кв. (2)'!I84+'[1]1 кв.'!I85</f>
        <v>0</v>
      </c>
    </row>
    <row r="78" spans="1:6" s="28" customFormat="1" x14ac:dyDescent="0.2">
      <c r="A78" s="24" t="s">
        <v>91</v>
      </c>
      <c r="B78" s="30" t="s">
        <v>92</v>
      </c>
      <c r="C78" s="26" t="s">
        <v>40</v>
      </c>
      <c r="D78" s="22">
        <f t="shared" si="1"/>
        <v>0.59650000000000003</v>
      </c>
      <c r="E78" s="27">
        <f>'[1]2 кв. (2)'!H85+'[1]1 кв.'!H86</f>
        <v>0.59650000000000003</v>
      </c>
      <c r="F78" s="27">
        <f>'[1]2 кв. (2)'!I85+'[1]1 кв.'!I86</f>
        <v>0</v>
      </c>
    </row>
    <row r="79" spans="1:6" s="28" customFormat="1" x14ac:dyDescent="0.2">
      <c r="A79" s="24"/>
      <c r="B79" s="30"/>
      <c r="C79" s="26" t="s">
        <v>12</v>
      </c>
      <c r="D79" s="22">
        <f t="shared" si="1"/>
        <v>812.69399999999996</v>
      </c>
      <c r="E79" s="27">
        <f>'[1]2 кв. (2)'!H86+'[1]1 кв.'!H87</f>
        <v>812.69399999999996</v>
      </c>
      <c r="F79" s="27">
        <f>'[1]2 кв. (2)'!I86+'[1]1 кв.'!I87</f>
        <v>0</v>
      </c>
    </row>
    <row r="80" spans="1:6" s="28" customFormat="1" x14ac:dyDescent="0.2">
      <c r="A80" s="24" t="s">
        <v>93</v>
      </c>
      <c r="B80" s="30" t="s">
        <v>94</v>
      </c>
      <c r="C80" s="26" t="s">
        <v>35</v>
      </c>
      <c r="D80" s="22">
        <f t="shared" si="1"/>
        <v>13</v>
      </c>
      <c r="E80" s="27">
        <f>'[1]2 кв. (2)'!H87+'[1]1 кв.'!H88</f>
        <v>13</v>
      </c>
      <c r="F80" s="27">
        <f>'[1]2 кв. (2)'!I87+'[1]1 кв.'!I88</f>
        <v>0</v>
      </c>
    </row>
    <row r="81" spans="1:11" s="28" customFormat="1" x14ac:dyDescent="0.2">
      <c r="A81" s="24"/>
      <c r="B81" s="30"/>
      <c r="C81" s="26" t="s">
        <v>12</v>
      </c>
      <c r="D81" s="22">
        <f t="shared" si="1"/>
        <v>31.316000000000003</v>
      </c>
      <c r="E81" s="27">
        <f>'[1]2 кв. (2)'!H88+'[1]1 кв.'!H89</f>
        <v>31.316000000000003</v>
      </c>
      <c r="F81" s="27">
        <f>'[1]2 кв. (2)'!I88+'[1]1 кв.'!I89</f>
        <v>0</v>
      </c>
    </row>
    <row r="82" spans="1:11" s="28" customFormat="1" x14ac:dyDescent="0.2">
      <c r="A82" s="24" t="s">
        <v>95</v>
      </c>
      <c r="B82" s="32" t="s">
        <v>96</v>
      </c>
      <c r="C82" s="26" t="s">
        <v>35</v>
      </c>
      <c r="D82" s="22">
        <f t="shared" si="1"/>
        <v>898</v>
      </c>
      <c r="E82" s="27">
        <f>'[1]2 кв. (2)'!H89+'[1]1 кв.'!H90</f>
        <v>898</v>
      </c>
      <c r="F82" s="27">
        <f>'[1]2 кв. (2)'!I89+'[1]1 кв.'!I90</f>
        <v>0</v>
      </c>
    </row>
    <row r="83" spans="1:11" s="28" customFormat="1" x14ac:dyDescent="0.2">
      <c r="A83" s="24"/>
      <c r="B83" s="32"/>
      <c r="C83" s="26" t="s">
        <v>12</v>
      </c>
      <c r="D83" s="22">
        <f t="shared" si="1"/>
        <v>760.59699999999987</v>
      </c>
      <c r="E83" s="27">
        <f>'[1]2 кв. (2)'!H90+'[1]1 кв.'!H91</f>
        <v>760.59699999999987</v>
      </c>
      <c r="F83" s="27">
        <f>'[1]2 кв. (2)'!I90+'[1]1 кв.'!I91</f>
        <v>0</v>
      </c>
      <c r="H83" s="28" t="s">
        <v>97</v>
      </c>
    </row>
    <row r="84" spans="1:11" s="23" customFormat="1" x14ac:dyDescent="0.2">
      <c r="A84" s="37" t="s">
        <v>98</v>
      </c>
      <c r="B84" s="35" t="s">
        <v>99</v>
      </c>
      <c r="C84" s="36" t="s">
        <v>12</v>
      </c>
      <c r="D84" s="22">
        <f t="shared" si="1"/>
        <v>3863.0050000000001</v>
      </c>
      <c r="E84" s="22">
        <f>'[1]2 кв. (2)'!H91+'[1]1 кв.'!H92</f>
        <v>3863.0050000000001</v>
      </c>
      <c r="F84" s="22">
        <f>'[1]2 кв. (2)'!I91+'[1]1 кв.'!I92</f>
        <v>0</v>
      </c>
    </row>
    <row r="85" spans="1:11" s="28" customFormat="1" x14ac:dyDescent="0.2">
      <c r="A85" s="38">
        <v>25</v>
      </c>
      <c r="B85" s="30" t="s">
        <v>100</v>
      </c>
      <c r="C85" s="26" t="s">
        <v>40</v>
      </c>
      <c r="D85" s="22">
        <f t="shared" si="1"/>
        <v>1.752</v>
      </c>
      <c r="E85" s="27">
        <f>'[1]2 кв. (2)'!H92+'[1]1 кв.'!H93</f>
        <v>1.752</v>
      </c>
      <c r="F85" s="27">
        <f>'[1]2 кв. (2)'!I92+'[1]1 кв.'!I93</f>
        <v>0</v>
      </c>
    </row>
    <row r="86" spans="1:11" s="28" customFormat="1" x14ac:dyDescent="0.2">
      <c r="A86" s="38"/>
      <c r="B86" s="30"/>
      <c r="C86" s="26" t="s">
        <v>12</v>
      </c>
      <c r="D86" s="22">
        <f t="shared" si="1"/>
        <v>296.11599999999999</v>
      </c>
      <c r="E86" s="27">
        <f>'[1]2 кв. (2)'!H93+'[1]1 кв.'!H94</f>
        <v>296.11599999999999</v>
      </c>
      <c r="F86" s="27">
        <f>'[1]2 кв. (2)'!I93+'[1]1 кв.'!I94</f>
        <v>0</v>
      </c>
    </row>
    <row r="87" spans="1:11" s="28" customFormat="1" x14ac:dyDescent="0.2">
      <c r="A87" s="38">
        <v>26</v>
      </c>
      <c r="B87" s="39" t="s">
        <v>101</v>
      </c>
      <c r="C87" s="40" t="s">
        <v>35</v>
      </c>
      <c r="D87" s="22">
        <f t="shared" si="1"/>
        <v>3730</v>
      </c>
      <c r="E87" s="27">
        <f>'[1]2 кв. (2)'!H94+'[1]1 кв.'!H95</f>
        <v>3730</v>
      </c>
      <c r="F87" s="27">
        <f>'[1]2 кв. (2)'!I94+'[1]1 кв.'!I95</f>
        <v>0</v>
      </c>
    </row>
    <row r="88" spans="1:11" s="28" customFormat="1" x14ac:dyDescent="0.2">
      <c r="A88" s="38"/>
      <c r="B88" s="39"/>
      <c r="C88" s="26" t="s">
        <v>12</v>
      </c>
      <c r="D88" s="22">
        <f t="shared" si="1"/>
        <v>2927.0860000000002</v>
      </c>
      <c r="E88" s="27">
        <f>'[1]2 кв. (2)'!H95+'[1]1 кв.'!H96</f>
        <v>2927.0860000000002</v>
      </c>
      <c r="F88" s="27">
        <f>'[1]2 кв. (2)'!I95+'[1]1 кв.'!I96</f>
        <v>0</v>
      </c>
    </row>
    <row r="89" spans="1:11" s="28" customFormat="1" x14ac:dyDescent="0.2">
      <c r="A89" s="24" t="s">
        <v>102</v>
      </c>
      <c r="B89" s="30" t="s">
        <v>103</v>
      </c>
      <c r="C89" s="26" t="s">
        <v>35</v>
      </c>
      <c r="D89" s="22">
        <f t="shared" si="1"/>
        <v>216</v>
      </c>
      <c r="E89" s="27">
        <f>'[1]2 кв. (2)'!H96+'[1]1 кв.'!H97</f>
        <v>216</v>
      </c>
      <c r="F89" s="27">
        <f>'[1]2 кв. (2)'!I96+'[1]1 кв.'!I97</f>
        <v>0</v>
      </c>
    </row>
    <row r="90" spans="1:11" s="28" customFormat="1" x14ac:dyDescent="0.2">
      <c r="A90" s="24"/>
      <c r="B90" s="30"/>
      <c r="C90" s="26" t="s">
        <v>12</v>
      </c>
      <c r="D90" s="22">
        <f t="shared" si="1"/>
        <v>639.803</v>
      </c>
      <c r="E90" s="27">
        <f>'[1]2 кв. (2)'!H97+'[1]1 кв.'!H98</f>
        <v>639.803</v>
      </c>
      <c r="F90" s="27">
        <f>'[1]2 кв. (2)'!I97+'[1]1 кв.'!I98</f>
        <v>0</v>
      </c>
    </row>
    <row r="91" spans="1:11" s="23" customFormat="1" ht="15" customHeight="1" x14ac:dyDescent="0.2">
      <c r="A91" s="37" t="s">
        <v>104</v>
      </c>
      <c r="B91" s="41" t="s">
        <v>105</v>
      </c>
      <c r="C91" s="42" t="s">
        <v>12</v>
      </c>
      <c r="D91" s="22">
        <f t="shared" si="1"/>
        <v>988.93299999999999</v>
      </c>
      <c r="E91" s="22">
        <f>'[1]2 кв. (2)'!H98+'[1]1 кв.'!H99</f>
        <v>0</v>
      </c>
      <c r="F91" s="22">
        <f>'[1]2 кв. (2)'!I98+'[1]1 кв.'!I99</f>
        <v>988.93299999999999</v>
      </c>
    </row>
    <row r="92" spans="1:11" s="28" customFormat="1" x14ac:dyDescent="0.2">
      <c r="A92" s="31" t="s">
        <v>106</v>
      </c>
      <c r="B92" s="25" t="s">
        <v>107</v>
      </c>
      <c r="C92" s="26" t="s">
        <v>12</v>
      </c>
      <c r="D92" s="22">
        <f t="shared" si="1"/>
        <v>0</v>
      </c>
      <c r="E92" s="27">
        <f>'[1]2 кв. (2)'!H99+'[1]1 кв.'!H100</f>
        <v>0</v>
      </c>
      <c r="F92" s="27">
        <f>'[1]2 кв. (2)'!I99+'[1]1 кв.'!I100</f>
        <v>0</v>
      </c>
      <c r="K92" s="43"/>
    </row>
    <row r="93" spans="1:11" s="28" customFormat="1" ht="14.25" customHeight="1" x14ac:dyDescent="0.2">
      <c r="A93" s="31" t="s">
        <v>108</v>
      </c>
      <c r="B93" s="25" t="s">
        <v>109</v>
      </c>
      <c r="C93" s="26" t="s">
        <v>12</v>
      </c>
      <c r="D93" s="22">
        <f t="shared" si="1"/>
        <v>988.93299999999999</v>
      </c>
      <c r="E93" s="27">
        <f>'[1]2 кв. (2)'!H100+'[1]1 кв.'!H101</f>
        <v>0</v>
      </c>
      <c r="F93" s="27">
        <f>'[1]2 кв. (2)'!I100+'[1]1 кв.'!I101</f>
        <v>988.93299999999999</v>
      </c>
    </row>
    <row r="94" spans="1:11" s="28" customFormat="1" x14ac:dyDescent="0.2">
      <c r="A94" s="31" t="s">
        <v>110</v>
      </c>
      <c r="B94" s="25" t="s">
        <v>111</v>
      </c>
      <c r="C94" s="26" t="s">
        <v>12</v>
      </c>
      <c r="D94" s="22">
        <f t="shared" si="1"/>
        <v>1747.0800000000002</v>
      </c>
      <c r="E94" s="22">
        <f>'[1]2 кв. (2)'!H101+'[1]1 кв.'!H102</f>
        <v>1747.0800000000002</v>
      </c>
      <c r="F94" s="22">
        <f>'[1]2 кв. (2)'!I101+'[1]1 кв.'!I102</f>
        <v>0</v>
      </c>
    </row>
    <row r="95" spans="1:11" s="23" customFormat="1" x14ac:dyDescent="0.2">
      <c r="A95" s="37"/>
      <c r="B95" s="35" t="s">
        <v>112</v>
      </c>
      <c r="C95" s="36" t="s">
        <v>12</v>
      </c>
      <c r="D95" s="22">
        <f t="shared" si="1"/>
        <v>36445.717000000004</v>
      </c>
      <c r="E95" s="22">
        <f>'[1]2 кв. (2)'!H102+'[1]1 кв.'!H103</f>
        <v>14245.944</v>
      </c>
      <c r="F95" s="22">
        <f>'[1]2 кв. (2)'!I102+'[1]1 кв.'!I103</f>
        <v>22199.773000000001</v>
      </c>
    </row>
    <row r="96" spans="1:11" s="28" customFormat="1" x14ac:dyDescent="0.2">
      <c r="A96" s="44"/>
      <c r="B96" s="45"/>
      <c r="C96" s="46"/>
      <c r="D96" s="47"/>
      <c r="E96" s="48"/>
      <c r="F96" s="47"/>
    </row>
    <row r="97" spans="1:11" x14ac:dyDescent="0.2">
      <c r="A97" s="49"/>
      <c r="B97" s="50"/>
      <c r="C97" s="51"/>
      <c r="D97" s="52"/>
      <c r="E97" s="53"/>
      <c r="F97" s="53"/>
      <c r="I97" s="54"/>
      <c r="K97" s="54"/>
    </row>
    <row r="98" spans="1:11" x14ac:dyDescent="0.2">
      <c r="A98" s="2"/>
      <c r="B98" s="2"/>
      <c r="C98" s="55"/>
      <c r="D98" s="2"/>
      <c r="E98" s="2"/>
      <c r="F98" s="2"/>
    </row>
    <row r="99" spans="1:11" x14ac:dyDescent="0.2">
      <c r="A99" s="56" t="s">
        <v>113</v>
      </c>
      <c r="B99" s="56"/>
      <c r="C99" s="56"/>
      <c r="D99" s="56"/>
      <c r="E99" s="56"/>
      <c r="F99" s="56"/>
    </row>
    <row r="100" spans="1:11" x14ac:dyDescent="0.2">
      <c r="A100" s="9" t="s">
        <v>114</v>
      </c>
      <c r="B100" s="57" t="s">
        <v>115</v>
      </c>
      <c r="C100" s="58" t="s">
        <v>35</v>
      </c>
      <c r="D100" s="59"/>
      <c r="E100" s="60"/>
      <c r="F100" s="60"/>
    </row>
    <row r="101" spans="1:11" x14ac:dyDescent="0.2">
      <c r="A101" s="9"/>
      <c r="B101" s="57"/>
      <c r="C101" s="58" t="s">
        <v>12</v>
      </c>
      <c r="D101" s="59"/>
      <c r="E101" s="60"/>
      <c r="F101" s="60"/>
    </row>
    <row r="102" spans="1:11" x14ac:dyDescent="0.2">
      <c r="A102" s="9" t="s">
        <v>116</v>
      </c>
      <c r="B102" s="57" t="s">
        <v>117</v>
      </c>
      <c r="C102" s="58" t="s">
        <v>35</v>
      </c>
      <c r="D102" s="59"/>
      <c r="E102" s="60"/>
      <c r="F102" s="60"/>
    </row>
    <row r="103" spans="1:11" x14ac:dyDescent="0.2">
      <c r="A103" s="9"/>
      <c r="B103" s="57"/>
      <c r="C103" s="58" t="s">
        <v>12</v>
      </c>
      <c r="D103" s="59"/>
      <c r="E103" s="60"/>
      <c r="F103" s="60"/>
    </row>
    <row r="104" spans="1:11" x14ac:dyDescent="0.2">
      <c r="A104" s="9" t="s">
        <v>38</v>
      </c>
      <c r="B104" s="57" t="s">
        <v>118</v>
      </c>
      <c r="C104" s="58" t="s">
        <v>35</v>
      </c>
      <c r="D104" s="59"/>
      <c r="E104" s="60"/>
      <c r="F104" s="60"/>
    </row>
    <row r="105" spans="1:11" x14ac:dyDescent="0.2">
      <c r="A105" s="9"/>
      <c r="B105" s="57"/>
      <c r="C105" s="58" t="s">
        <v>12</v>
      </c>
      <c r="D105" s="59"/>
      <c r="E105" s="60"/>
      <c r="F105" s="60"/>
    </row>
    <row r="106" spans="1:11" x14ac:dyDescent="0.2">
      <c r="A106" s="9" t="s">
        <v>41</v>
      </c>
      <c r="B106" s="57" t="s">
        <v>119</v>
      </c>
      <c r="C106" s="58" t="s">
        <v>15</v>
      </c>
      <c r="D106" s="59"/>
      <c r="E106" s="60"/>
      <c r="F106" s="60"/>
    </row>
    <row r="107" spans="1:11" x14ac:dyDescent="0.2">
      <c r="A107" s="9"/>
      <c r="B107" s="57"/>
      <c r="C107" s="58" t="s">
        <v>12</v>
      </c>
      <c r="D107" s="59"/>
      <c r="E107" s="60"/>
      <c r="F107" s="60"/>
    </row>
    <row r="108" spans="1:11" x14ac:dyDescent="0.2">
      <c r="A108" s="9" t="s">
        <v>43</v>
      </c>
      <c r="B108" s="57" t="s">
        <v>120</v>
      </c>
      <c r="C108" s="58" t="s">
        <v>35</v>
      </c>
      <c r="D108" s="59"/>
      <c r="E108" s="60"/>
      <c r="F108" s="60"/>
    </row>
    <row r="109" spans="1:11" x14ac:dyDescent="0.2">
      <c r="A109" s="9"/>
      <c r="B109" s="57"/>
      <c r="C109" s="58" t="s">
        <v>12</v>
      </c>
      <c r="D109" s="59"/>
      <c r="E109" s="60"/>
      <c r="F109" s="60"/>
    </row>
    <row r="110" spans="1:11" x14ac:dyDescent="0.2">
      <c r="A110" s="9" t="s">
        <v>46</v>
      </c>
      <c r="B110" s="57" t="s">
        <v>121</v>
      </c>
      <c r="C110" s="58" t="s">
        <v>40</v>
      </c>
      <c r="D110" s="59"/>
      <c r="E110" s="60"/>
      <c r="F110" s="60"/>
    </row>
    <row r="111" spans="1:11" x14ac:dyDescent="0.2">
      <c r="A111" s="9"/>
      <c r="B111" s="57"/>
      <c r="C111" s="58" t="s">
        <v>122</v>
      </c>
      <c r="D111" s="59"/>
      <c r="E111" s="60"/>
      <c r="F111" s="60"/>
    </row>
    <row r="112" spans="1:11" x14ac:dyDescent="0.2">
      <c r="A112" s="10">
        <v>7</v>
      </c>
      <c r="B112" s="57" t="s">
        <v>123</v>
      </c>
      <c r="C112" s="58" t="s">
        <v>124</v>
      </c>
      <c r="D112" s="59"/>
      <c r="E112" s="60"/>
      <c r="F112" s="60"/>
    </row>
    <row r="113" spans="1:6" x14ac:dyDescent="0.2">
      <c r="A113" s="10"/>
      <c r="B113" s="57"/>
      <c r="C113" s="58" t="s">
        <v>12</v>
      </c>
      <c r="D113" s="59"/>
      <c r="E113" s="60"/>
      <c r="F113" s="60"/>
    </row>
    <row r="114" spans="1:6" s="61" customFormat="1" x14ac:dyDescent="0.2">
      <c r="A114" s="10">
        <v>8</v>
      </c>
      <c r="B114" s="57" t="s">
        <v>125</v>
      </c>
      <c r="C114" s="58" t="s">
        <v>35</v>
      </c>
      <c r="D114" s="59"/>
      <c r="E114" s="60"/>
      <c r="F114" s="60"/>
    </row>
    <row r="115" spans="1:6" s="61" customFormat="1" x14ac:dyDescent="0.2">
      <c r="A115" s="10"/>
      <c r="B115" s="57"/>
      <c r="C115" s="58" t="s">
        <v>12</v>
      </c>
      <c r="D115" s="59"/>
      <c r="E115" s="60"/>
      <c r="F115" s="60"/>
    </row>
    <row r="116" spans="1:6" x14ac:dyDescent="0.2">
      <c r="A116" s="10">
        <v>9</v>
      </c>
      <c r="B116" s="57" t="s">
        <v>126</v>
      </c>
      <c r="C116" s="58" t="s">
        <v>127</v>
      </c>
      <c r="D116" s="59"/>
      <c r="E116" s="60"/>
      <c r="F116" s="60"/>
    </row>
    <row r="117" spans="1:6" x14ac:dyDescent="0.2">
      <c r="A117" s="10"/>
      <c r="B117" s="57"/>
      <c r="C117" s="58" t="s">
        <v>12</v>
      </c>
      <c r="D117" s="59"/>
      <c r="E117" s="60"/>
      <c r="F117" s="60"/>
    </row>
    <row r="118" spans="1:6" x14ac:dyDescent="0.2">
      <c r="A118" s="62" t="s">
        <v>54</v>
      </c>
      <c r="B118" s="63" t="s">
        <v>128</v>
      </c>
      <c r="C118" s="58" t="s">
        <v>12</v>
      </c>
      <c r="D118" s="59">
        <f>F118</f>
        <v>298.03999999999996</v>
      </c>
      <c r="E118" s="60"/>
      <c r="F118" s="64">
        <f>'[1]2 кв. (2)'!I125+'[1]1 кв.'!I126</f>
        <v>298.03999999999996</v>
      </c>
    </row>
    <row r="119" spans="1:6" x14ac:dyDescent="0.2">
      <c r="A119" s="62" t="s">
        <v>129</v>
      </c>
      <c r="B119" s="65" t="s">
        <v>130</v>
      </c>
      <c r="C119" s="58" t="s">
        <v>12</v>
      </c>
      <c r="D119" s="59">
        <f t="shared" ref="D119:D125" si="2">F119</f>
        <v>0</v>
      </c>
      <c r="E119" s="60"/>
      <c r="F119" s="64">
        <f>'[1]2 кв. (2)'!I126+'[1]1 кв.'!I127</f>
        <v>0</v>
      </c>
    </row>
    <row r="120" spans="1:6" x14ac:dyDescent="0.2">
      <c r="A120" s="62" t="s">
        <v>56</v>
      </c>
      <c r="B120" s="63" t="s">
        <v>131</v>
      </c>
      <c r="C120" s="58" t="s">
        <v>12</v>
      </c>
      <c r="D120" s="59">
        <f t="shared" si="2"/>
        <v>22.7</v>
      </c>
      <c r="E120" s="60"/>
      <c r="F120" s="64">
        <f>'[1]2 кв. (2)'!I127+'[1]1 кв.'!I128</f>
        <v>22.7</v>
      </c>
    </row>
    <row r="121" spans="1:6" x14ac:dyDescent="0.2">
      <c r="A121" s="62" t="s">
        <v>58</v>
      </c>
      <c r="B121" s="63" t="s">
        <v>132</v>
      </c>
      <c r="C121" s="58" t="s">
        <v>12</v>
      </c>
      <c r="D121" s="59">
        <f t="shared" si="2"/>
        <v>0</v>
      </c>
      <c r="E121" s="60"/>
      <c r="F121" s="64">
        <f>'[1]2 кв. (2)'!I128+'[1]1 кв.'!I129</f>
        <v>0</v>
      </c>
    </row>
    <row r="122" spans="1:6" x14ac:dyDescent="0.2">
      <c r="A122" s="18">
        <v>13</v>
      </c>
      <c r="B122" s="63" t="s">
        <v>133</v>
      </c>
      <c r="C122" s="58" t="s">
        <v>12</v>
      </c>
      <c r="D122" s="59">
        <f t="shared" si="2"/>
        <v>0</v>
      </c>
      <c r="E122" s="60"/>
      <c r="F122" s="64">
        <f>'[1]2 кв. (2)'!I129+'[1]1 кв.'!I130</f>
        <v>0</v>
      </c>
    </row>
    <row r="123" spans="1:6" x14ac:dyDescent="0.2">
      <c r="A123" s="18">
        <v>14</v>
      </c>
      <c r="B123" s="63" t="s">
        <v>134</v>
      </c>
      <c r="C123" s="58"/>
      <c r="D123" s="59">
        <f t="shared" si="2"/>
        <v>0</v>
      </c>
      <c r="E123" s="60"/>
      <c r="F123" s="64">
        <f>'[1]2 кв. (2)'!I130+'[1]1 кв.'!I131</f>
        <v>0</v>
      </c>
    </row>
    <row r="124" spans="1:6" x14ac:dyDescent="0.2">
      <c r="A124" s="62" t="s">
        <v>64</v>
      </c>
      <c r="B124" s="63" t="s">
        <v>135</v>
      </c>
      <c r="C124" s="58" t="s">
        <v>12</v>
      </c>
      <c r="D124" s="59">
        <f t="shared" si="2"/>
        <v>0</v>
      </c>
      <c r="E124" s="60"/>
      <c r="F124" s="64">
        <f>'[1]2 кв. (2)'!I131+'[1]1 кв.'!I132</f>
        <v>0</v>
      </c>
    </row>
    <row r="125" spans="1:6" x14ac:dyDescent="0.2">
      <c r="A125" s="66">
        <v>16</v>
      </c>
      <c r="B125" s="63" t="s">
        <v>136</v>
      </c>
      <c r="C125" s="58" t="s">
        <v>12</v>
      </c>
      <c r="D125" s="59">
        <f t="shared" si="2"/>
        <v>7106.6679999999997</v>
      </c>
      <c r="E125" s="60"/>
      <c r="F125" s="64">
        <f>'[1]2 кв. (2)'!I132+'[1]1 кв.'!I133</f>
        <v>7106.6679999999997</v>
      </c>
    </row>
    <row r="126" spans="1:6" x14ac:dyDescent="0.2">
      <c r="A126" s="62" t="s">
        <v>137</v>
      </c>
      <c r="B126" s="65" t="s">
        <v>138</v>
      </c>
      <c r="C126" s="58" t="s">
        <v>122</v>
      </c>
      <c r="D126" s="59"/>
      <c r="E126" s="60"/>
      <c r="F126" s="64"/>
    </row>
    <row r="127" spans="1:6" x14ac:dyDescent="0.2">
      <c r="A127" s="9" t="s">
        <v>139</v>
      </c>
      <c r="B127" s="67" t="s">
        <v>140</v>
      </c>
      <c r="C127" s="58" t="s">
        <v>35</v>
      </c>
      <c r="D127" s="59"/>
      <c r="E127" s="60"/>
      <c r="F127" s="60"/>
    </row>
    <row r="128" spans="1:6" x14ac:dyDescent="0.2">
      <c r="A128" s="9"/>
      <c r="B128" s="67"/>
      <c r="C128" s="58" t="s">
        <v>12</v>
      </c>
      <c r="D128" s="59"/>
      <c r="E128" s="60"/>
      <c r="F128" s="60"/>
    </row>
    <row r="129" spans="1:112" x14ac:dyDescent="0.2">
      <c r="A129" s="9" t="s">
        <v>141</v>
      </c>
      <c r="B129" s="67" t="s">
        <v>142</v>
      </c>
      <c r="C129" s="58" t="s">
        <v>35</v>
      </c>
      <c r="D129" s="59"/>
      <c r="E129" s="60"/>
      <c r="F129" s="60"/>
    </row>
    <row r="130" spans="1:112" x14ac:dyDescent="0.2">
      <c r="A130" s="9"/>
      <c r="B130" s="67"/>
      <c r="C130" s="58" t="s">
        <v>143</v>
      </c>
      <c r="D130" s="59"/>
      <c r="E130" s="60"/>
      <c r="F130" s="60"/>
    </row>
    <row r="131" spans="1:112" x14ac:dyDescent="0.2">
      <c r="A131" s="9" t="s">
        <v>144</v>
      </c>
      <c r="B131" s="67" t="s">
        <v>145</v>
      </c>
      <c r="C131" s="58" t="s">
        <v>35</v>
      </c>
      <c r="D131" s="59"/>
      <c r="E131" s="60"/>
      <c r="F131" s="60"/>
    </row>
    <row r="132" spans="1:112" x14ac:dyDescent="0.2">
      <c r="A132" s="9"/>
      <c r="B132" s="67"/>
      <c r="C132" s="58" t="s">
        <v>12</v>
      </c>
      <c r="D132" s="59"/>
      <c r="E132" s="60"/>
      <c r="F132" s="60"/>
    </row>
    <row r="133" spans="1:112" x14ac:dyDescent="0.2">
      <c r="A133" s="9" t="s">
        <v>146</v>
      </c>
      <c r="B133" s="67" t="s">
        <v>147</v>
      </c>
      <c r="C133" s="58" t="s">
        <v>35</v>
      </c>
      <c r="D133" s="59"/>
      <c r="E133" s="60"/>
      <c r="F133" s="60"/>
    </row>
    <row r="134" spans="1:112" x14ac:dyDescent="0.2">
      <c r="A134" s="9"/>
      <c r="B134" s="67"/>
      <c r="C134" s="58" t="s">
        <v>12</v>
      </c>
      <c r="D134" s="59"/>
      <c r="E134" s="60"/>
      <c r="F134" s="60"/>
    </row>
    <row r="135" spans="1:112" x14ac:dyDescent="0.2">
      <c r="A135" s="62" t="s">
        <v>68</v>
      </c>
      <c r="B135" s="65" t="s">
        <v>148</v>
      </c>
      <c r="C135" s="58" t="s">
        <v>12</v>
      </c>
      <c r="D135" s="68">
        <f>E135</f>
        <v>600.33199999999999</v>
      </c>
      <c r="E135" s="69">
        <f>'[1]2 кв. (2)'!H142+'[1]1 кв.'!H143</f>
        <v>600.33199999999999</v>
      </c>
      <c r="F135" s="58"/>
    </row>
    <row r="136" spans="1:112" s="74" customFormat="1" ht="13.5" thickBot="1" x14ac:dyDescent="0.25">
      <c r="A136" s="70" t="s">
        <v>149</v>
      </c>
      <c r="B136" s="71" t="s">
        <v>150</v>
      </c>
      <c r="C136" s="72" t="s">
        <v>12</v>
      </c>
      <c r="D136" s="68">
        <f>E136</f>
        <v>600.33199999999999</v>
      </c>
      <c r="E136" s="69">
        <f>'[1]2 кв. (2)'!H143+'[1]1 кв.'!H144</f>
        <v>600.33199999999999</v>
      </c>
      <c r="F136" s="72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</row>
    <row r="137" spans="1:112" x14ac:dyDescent="0.2">
      <c r="A137" s="62" t="s">
        <v>71</v>
      </c>
      <c r="B137" s="63" t="s">
        <v>151</v>
      </c>
      <c r="C137" s="58" t="s">
        <v>35</v>
      </c>
      <c r="D137" s="59">
        <f>E137</f>
        <v>1824</v>
      </c>
      <c r="E137" s="69">
        <f>'[1]2 кв. (2)'!H144+'[1]1 кв.'!H145</f>
        <v>1824</v>
      </c>
      <c r="F137" s="59"/>
    </row>
    <row r="138" spans="1:112" x14ac:dyDescent="0.2">
      <c r="A138" s="62"/>
      <c r="B138" s="63" t="s">
        <v>152</v>
      </c>
      <c r="C138" s="58" t="s">
        <v>12</v>
      </c>
      <c r="D138" s="59">
        <f t="shared" ref="D138:D152" si="3">E138</f>
        <v>96.671999999999997</v>
      </c>
      <c r="E138" s="69">
        <f>'[1]2 кв. (2)'!H145+'[1]1 кв.'!H146</f>
        <v>96.671999999999997</v>
      </c>
      <c r="F138" s="59"/>
    </row>
    <row r="139" spans="1:112" x14ac:dyDescent="0.2">
      <c r="A139" s="9" t="s">
        <v>153</v>
      </c>
      <c r="B139" s="67" t="s">
        <v>154</v>
      </c>
      <c r="C139" s="58" t="s">
        <v>35</v>
      </c>
      <c r="D139" s="59"/>
      <c r="E139" s="69">
        <f>'[1]2 кв. (2)'!H146+'[1]1 кв.'!H147</f>
        <v>0</v>
      </c>
      <c r="F139" s="59"/>
    </row>
    <row r="140" spans="1:112" x14ac:dyDescent="0.2">
      <c r="A140" s="9"/>
      <c r="B140" s="67"/>
      <c r="C140" s="58" t="s">
        <v>12</v>
      </c>
      <c r="D140" s="59"/>
      <c r="E140" s="69">
        <f>'[1]2 кв. (2)'!H147+'[1]1 кв.'!H148</f>
        <v>0</v>
      </c>
      <c r="F140" s="59"/>
    </row>
    <row r="141" spans="1:112" x14ac:dyDescent="0.2">
      <c r="A141" s="9" t="s">
        <v>155</v>
      </c>
      <c r="B141" s="67" t="s">
        <v>156</v>
      </c>
      <c r="C141" s="58" t="s">
        <v>35</v>
      </c>
      <c r="D141" s="59"/>
      <c r="E141" s="69">
        <f>'[1]2 кв. (2)'!H148+'[1]1 кв.'!H149</f>
        <v>0</v>
      </c>
      <c r="F141" s="59"/>
    </row>
    <row r="142" spans="1:112" x14ac:dyDescent="0.2">
      <c r="A142" s="9"/>
      <c r="B142" s="67"/>
      <c r="C142" s="58" t="s">
        <v>12</v>
      </c>
      <c r="D142" s="59"/>
      <c r="E142" s="69">
        <f>'[1]2 кв. (2)'!H149+'[1]1 кв.'!H150</f>
        <v>0</v>
      </c>
      <c r="F142" s="59"/>
    </row>
    <row r="143" spans="1:112" x14ac:dyDescent="0.2">
      <c r="A143" s="9" t="s">
        <v>157</v>
      </c>
      <c r="B143" s="67" t="s">
        <v>158</v>
      </c>
      <c r="C143" s="58" t="s">
        <v>35</v>
      </c>
      <c r="D143" s="59"/>
      <c r="E143" s="69">
        <f>'[1]2 кв. (2)'!H150+'[1]1 кв.'!H151</f>
        <v>0</v>
      </c>
      <c r="F143" s="59"/>
    </row>
    <row r="144" spans="1:112" x14ac:dyDescent="0.2">
      <c r="A144" s="9"/>
      <c r="B144" s="67"/>
      <c r="C144" s="58" t="s">
        <v>12</v>
      </c>
      <c r="D144" s="59"/>
      <c r="E144" s="69">
        <f>'[1]2 кв. (2)'!H151+'[1]1 кв.'!H152</f>
        <v>0</v>
      </c>
      <c r="F144" s="59"/>
    </row>
    <row r="145" spans="1:6" x14ac:dyDescent="0.2">
      <c r="A145" s="9" t="s">
        <v>159</v>
      </c>
      <c r="B145" s="67" t="s">
        <v>160</v>
      </c>
      <c r="C145" s="58" t="s">
        <v>35</v>
      </c>
      <c r="D145" s="59">
        <f t="shared" si="3"/>
        <v>409</v>
      </c>
      <c r="E145" s="69">
        <f>'[1]2 кв. (2)'!H152+'[1]1 кв.'!H153</f>
        <v>409</v>
      </c>
      <c r="F145" s="59"/>
    </row>
    <row r="146" spans="1:6" x14ac:dyDescent="0.2">
      <c r="A146" s="9"/>
      <c r="B146" s="67"/>
      <c r="C146" s="58" t="s">
        <v>12</v>
      </c>
      <c r="D146" s="59">
        <f t="shared" si="3"/>
        <v>21.677</v>
      </c>
      <c r="E146" s="69">
        <f>'[1]2 кв. (2)'!H153+'[1]1 кв.'!H154</f>
        <v>21.677</v>
      </c>
      <c r="F146" s="59"/>
    </row>
    <row r="147" spans="1:6" x14ac:dyDescent="0.2">
      <c r="A147" s="9" t="s">
        <v>161</v>
      </c>
      <c r="B147" s="67" t="s">
        <v>162</v>
      </c>
      <c r="C147" s="58" t="s">
        <v>35</v>
      </c>
      <c r="D147" s="59">
        <f t="shared" si="3"/>
        <v>1005</v>
      </c>
      <c r="E147" s="69">
        <f>'[1]2 кв. (2)'!H154+'[1]1 кв.'!H155</f>
        <v>1005</v>
      </c>
      <c r="F147" s="59"/>
    </row>
    <row r="148" spans="1:6" x14ac:dyDescent="0.2">
      <c r="A148" s="9"/>
      <c r="B148" s="67"/>
      <c r="C148" s="58" t="s">
        <v>12</v>
      </c>
      <c r="D148" s="59">
        <f t="shared" si="3"/>
        <v>53.265000000000001</v>
      </c>
      <c r="E148" s="69">
        <f>'[1]2 кв. (2)'!H155+'[1]1 кв.'!H156</f>
        <v>53.265000000000001</v>
      </c>
      <c r="F148" s="59"/>
    </row>
    <row r="149" spans="1:6" x14ac:dyDescent="0.2">
      <c r="A149" s="9" t="s">
        <v>163</v>
      </c>
      <c r="B149" s="67" t="s">
        <v>164</v>
      </c>
      <c r="C149" s="58" t="s">
        <v>35</v>
      </c>
      <c r="D149" s="59">
        <f t="shared" si="3"/>
        <v>195</v>
      </c>
      <c r="E149" s="69">
        <f>'[1]2 кв. (2)'!H156+'[1]1 кв.'!H157</f>
        <v>195</v>
      </c>
      <c r="F149" s="59"/>
    </row>
    <row r="150" spans="1:6" x14ac:dyDescent="0.2">
      <c r="A150" s="9"/>
      <c r="B150" s="67"/>
      <c r="C150" s="58" t="s">
        <v>12</v>
      </c>
      <c r="D150" s="59">
        <f t="shared" si="3"/>
        <v>10.335000000000001</v>
      </c>
      <c r="E150" s="69">
        <f>'[1]2 кв. (2)'!H157+'[1]1 кв.'!H158</f>
        <v>10.335000000000001</v>
      </c>
      <c r="F150" s="59"/>
    </row>
    <row r="151" spans="1:6" x14ac:dyDescent="0.2">
      <c r="A151" s="9" t="s">
        <v>165</v>
      </c>
      <c r="B151" s="67" t="s">
        <v>166</v>
      </c>
      <c r="C151" s="58" t="s">
        <v>35</v>
      </c>
      <c r="D151" s="59">
        <f t="shared" si="3"/>
        <v>215</v>
      </c>
      <c r="E151" s="69">
        <f>'[1]2 кв. (2)'!H158+'[1]1 кв.'!H159</f>
        <v>215</v>
      </c>
      <c r="F151" s="59"/>
    </row>
    <row r="152" spans="1:6" x14ac:dyDescent="0.2">
      <c r="A152" s="9"/>
      <c r="B152" s="67"/>
      <c r="C152" s="58" t="s">
        <v>12</v>
      </c>
      <c r="D152" s="59">
        <f t="shared" si="3"/>
        <v>11.395</v>
      </c>
      <c r="E152" s="69">
        <f>'[1]2 кв. (2)'!H159+'[1]1 кв.'!H160</f>
        <v>11.395</v>
      </c>
      <c r="F152" s="59"/>
    </row>
    <row r="153" spans="1:6" x14ac:dyDescent="0.2">
      <c r="A153" s="9" t="s">
        <v>167</v>
      </c>
      <c r="B153" s="67" t="s">
        <v>168</v>
      </c>
      <c r="C153" s="58" t="s">
        <v>35</v>
      </c>
      <c r="D153" s="59"/>
      <c r="E153" s="59"/>
      <c r="F153" s="59"/>
    </row>
    <row r="154" spans="1:6" x14ac:dyDescent="0.2">
      <c r="A154" s="9"/>
      <c r="B154" s="67"/>
      <c r="C154" s="58" t="s">
        <v>12</v>
      </c>
      <c r="D154" s="59"/>
      <c r="E154" s="59"/>
      <c r="F154" s="59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</row>
    <row r="159" spans="1:6" ht="15.75" x14ac:dyDescent="0.25">
      <c r="C159" s="75"/>
    </row>
    <row r="160" spans="1:6" ht="15.75" x14ac:dyDescent="0.25">
      <c r="C160" s="75"/>
    </row>
  </sheetData>
  <mergeCells count="121"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33:A134"/>
    <mergeCell ref="B133:B134"/>
    <mergeCell ref="A139:A140"/>
    <mergeCell ref="B139:B140"/>
    <mergeCell ref="A141:A142"/>
    <mergeCell ref="B141:B142"/>
    <mergeCell ref="A127:A128"/>
    <mergeCell ref="B127:B128"/>
    <mergeCell ref="A129:A130"/>
    <mergeCell ref="B129:B130"/>
    <mergeCell ref="A131:A132"/>
    <mergeCell ref="B131:B13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99:F99"/>
    <mergeCell ref="A100:A101"/>
    <mergeCell ref="B100:B101"/>
    <mergeCell ref="A102:A103"/>
    <mergeCell ref="B102:B103"/>
    <mergeCell ref="A104:A105"/>
    <mergeCell ref="B104:B105"/>
    <mergeCell ref="A85:A86"/>
    <mergeCell ref="B85:B86"/>
    <mergeCell ref="A87:A88"/>
    <mergeCell ref="B87:B88"/>
    <mergeCell ref="A89:A90"/>
    <mergeCell ref="B89:B90"/>
    <mergeCell ref="A78:A79"/>
    <mergeCell ref="B78:B79"/>
    <mergeCell ref="A80:A81"/>
    <mergeCell ref="B80:B81"/>
    <mergeCell ref="A82:A83"/>
    <mergeCell ref="B82:B83"/>
    <mergeCell ref="A72:A73"/>
    <mergeCell ref="B72:B73"/>
    <mergeCell ref="A74:A75"/>
    <mergeCell ref="B74:B75"/>
    <mergeCell ref="A76:A77"/>
    <mergeCell ref="B76:B77"/>
    <mergeCell ref="A65:A66"/>
    <mergeCell ref="B65:B66"/>
    <mergeCell ref="A67:A68"/>
    <mergeCell ref="B67:B68"/>
    <mergeCell ref="A70:A71"/>
    <mergeCell ref="B70:B71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6"/>
    <mergeCell ref="B34:B36"/>
    <mergeCell ref="A37:A38"/>
    <mergeCell ref="B37:B38"/>
    <mergeCell ref="A39:A40"/>
    <mergeCell ref="B39:B40"/>
    <mergeCell ref="A27:A28"/>
    <mergeCell ref="B27:B28"/>
    <mergeCell ref="A30:A31"/>
    <mergeCell ref="B30:B31"/>
    <mergeCell ref="A32:A33"/>
    <mergeCell ref="B32:B33"/>
    <mergeCell ref="A21:A22"/>
    <mergeCell ref="B21:B22"/>
    <mergeCell ref="A23:A24"/>
    <mergeCell ref="B23:B24"/>
    <mergeCell ref="A25:A26"/>
    <mergeCell ref="B25:B26"/>
    <mergeCell ref="A14:A15"/>
    <mergeCell ref="B14:B15"/>
    <mergeCell ref="A16:A17"/>
    <mergeCell ref="B16:B17"/>
    <mergeCell ref="A19:A20"/>
    <mergeCell ref="B19:B20"/>
    <mergeCell ref="A3:C4"/>
    <mergeCell ref="A7:A9"/>
    <mergeCell ref="B7:B9"/>
    <mergeCell ref="C7:C9"/>
    <mergeCell ref="D7:F8"/>
    <mergeCell ref="A11:A13"/>
  </mergeCells>
  <pageMargins left="0.31496062992125984" right="0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2017-08-14T12:59:33Z</dcterms:created>
  <dcterms:modified xsi:type="dcterms:W3CDTF">2017-08-14T13:00:33Z</dcterms:modified>
</cp:coreProperties>
</file>