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075" windowHeight="11760"/>
  </bookViews>
  <sheets>
    <sheet name="кровля 12 мес. " sheetId="1" r:id="rId1"/>
  </sheets>
  <calcPr calcId="145621"/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E15" i="1"/>
  <c r="D15" i="1" s="1"/>
  <c r="E14" i="1"/>
  <c r="D14" i="1" s="1"/>
  <c r="E13" i="1"/>
  <c r="D13" i="1" s="1"/>
  <c r="E12" i="1"/>
  <c r="D12" i="1" s="1"/>
  <c r="E11" i="1"/>
  <c r="D11" i="1" s="1"/>
  <c r="E10" i="1"/>
  <c r="D10" i="1" s="1"/>
  <c r="D9" i="1"/>
</calcChain>
</file>

<file path=xl/sharedStrings.xml><?xml version="1.0" encoding="utf-8"?>
<sst xmlns="http://schemas.openxmlformats.org/spreadsheetml/2006/main" count="74" uniqueCount="43">
  <si>
    <t xml:space="preserve">Выполнение АП текущего ремонта  кровли </t>
  </si>
  <si>
    <t>по ООО "ЖКС №1 Василеостровского района" за  2016 год</t>
  </si>
  <si>
    <t>Код</t>
  </si>
  <si>
    <t>Наименование работ</t>
  </si>
  <si>
    <t>ед.изм.</t>
  </si>
  <si>
    <t>Текущий ремонт, выполняемый за счет средств</t>
  </si>
  <si>
    <t>Платы населения (работы, выполняемые управляющими компаниями)</t>
  </si>
  <si>
    <t xml:space="preserve">Всего </t>
  </si>
  <si>
    <t>хоз.сп.</t>
  </si>
  <si>
    <t>подр.сп</t>
  </si>
  <si>
    <t>Ремонт кровли (А.П.)</t>
  </si>
  <si>
    <t>к-во домов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</si>
  <si>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</si>
  <si>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</si>
  <si>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</si>
  <si>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</si>
  <si>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</si>
  <si>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</si>
  <si>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</si>
  <si>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</si>
  <si>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</si>
  <si>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1</t>
  </si>
  <si>
    <t>ул. Шевченко д.38</t>
  </si>
  <si>
    <t>2</t>
  </si>
  <si>
    <t>3</t>
  </si>
  <si>
    <t>Морская наб. д.15А, над кв.592</t>
  </si>
  <si>
    <t>4</t>
  </si>
  <si>
    <t>Мичманская ул. д.4</t>
  </si>
  <si>
    <t>5</t>
  </si>
  <si>
    <t>Опочинина ул. д.9, над кв.60</t>
  </si>
  <si>
    <t>6</t>
  </si>
  <si>
    <t>Гаванская ул. д.49 к.2</t>
  </si>
  <si>
    <t>7</t>
  </si>
  <si>
    <t>Морская наб. д.15, над кв.558</t>
  </si>
  <si>
    <t>8</t>
  </si>
  <si>
    <t>Морская наб. д.15Д, над кв.952</t>
  </si>
  <si>
    <t>9</t>
  </si>
  <si>
    <t>ул. Нахимова д.1, над кв.48</t>
  </si>
  <si>
    <t>10</t>
  </si>
  <si>
    <t>Кораблестроителей ул. д.16</t>
  </si>
  <si>
    <t>11</t>
  </si>
  <si>
    <t>Морская наб. д.15А, над кв.528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</si>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</sst>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8"/>
      <name val="Times New Roman Cyr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5" fontId="11" fillId="0" borderId="0" applyFont="0" applyFill="0" applyBorder="0" applyAlignment="0" applyProtection="0"/>
    <xf numFmtId="0" fontId="12" fillId="0" borderId="0"/>
    <xf numFmtId="0" fontId="12" fillId="0" borderId="0"/>
  </cellStyleXfs>
  <cellXfs count="36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1" applyFont="1" applyFill="1"/>
    <xf numFmtId="0" fontId="6" fillId="0" borderId="0" xfId="0" applyFont="1" applyAlignment="1">
      <alignment horizontal="center"/>
    </xf>
    <xf numFmtId="0" fontId="7" fillId="0" borderId="0" xfId="1" applyFont="1" applyFill="1" applyAlignment="1">
      <alignment horizontal="center" vertical="center" wrapText="1"/>
    </xf>
    <xf numFmtId="0" fontId="8" fillId="0" borderId="0" xfId="1" applyFont="1" applyFill="1"/>
    <xf numFmtId="49" fontId="8" fillId="0" borderId="0" xfId="1" applyNumberFormat="1" applyFont="1" applyFill="1"/>
    <xf numFmtId="0" fontId="8" fillId="0" borderId="0" xfId="1" applyFont="1" applyFill="1" applyAlignment="1">
      <alignment horizontal="center"/>
    </xf>
    <xf numFmtId="49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/>
    <xf numFmtId="2" fontId="10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</cellXfs>
  <cellStyles count="5">
    <cellStyle name="Денежный 2" xfId="2"/>
    <cellStyle name="Обычный" xfId="0" builtinId="0"/>
    <cellStyle name="Обычный 2" xfId="1"/>
    <cellStyle name="Обычный 3" xfId="3"/>
    <cellStyle name="Обычный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40"/>
  <sheetViews>
    <sheetView tabSelected="1" workbookViewId="0">
      <selection activeCell="B9" sqref="B9"/>
    </sheetView>
  </sheetViews>
  <sheetFormatPr defaultColWidth="8.85546875" defaultRowHeight="12.75" x14ac:dyDescent="0.2"/>
  <cols>
    <col min="1" max="1" width="5" style="6" customWidth="1"/>
    <col min="2" max="2" width="47.5703125" style="6" customWidth="1"/>
    <col min="3" max="3" width="10.7109375" style="6" customWidth="1"/>
    <col min="4" max="4" width="12.7109375" style="6" customWidth="1"/>
    <col min="5" max="5" width="12.5703125" style="6" customWidth="1"/>
    <col min="6" max="6" width="11.140625" style="6" customWidth="1"/>
    <col min="7" max="16384" width="8.85546875" style="6"/>
  </cols>
  <sheetData>
    <row r="1" spans="1:12" customFormat="1" ht="15" x14ac:dyDescent="0.25">
      <c r="C1" s="1"/>
      <c r="D1" s="2"/>
      <c r="E1" s="3"/>
      <c r="F1" s="4"/>
      <c r="G1" s="5"/>
      <c r="H1" s="6"/>
      <c r="I1" s="5"/>
      <c r="J1" s="5"/>
      <c r="K1" s="5"/>
      <c r="L1" s="5"/>
    </row>
    <row r="2" spans="1:12" customFormat="1" ht="15" x14ac:dyDescent="0.25">
      <c r="C2" s="1"/>
      <c r="D2" s="2"/>
      <c r="E2" s="2"/>
      <c r="F2" s="7"/>
      <c r="G2" s="4"/>
      <c r="H2" s="5"/>
      <c r="I2" s="5"/>
      <c r="J2" s="5"/>
      <c r="K2" s="5"/>
      <c r="L2" s="5"/>
    </row>
    <row r="3" spans="1:12" ht="16.5" customHeight="1" x14ac:dyDescent="0.2">
      <c r="A3" s="8" t="s">
        <v>0</v>
      </c>
      <c r="B3" s="8"/>
      <c r="C3" s="8"/>
      <c r="D3" s="8"/>
      <c r="E3" s="8"/>
      <c r="F3" s="8"/>
    </row>
    <row r="4" spans="1:12" ht="17.25" customHeight="1" x14ac:dyDescent="0.2">
      <c r="A4" s="8" t="s">
        <v>1</v>
      </c>
      <c r="B4" s="8"/>
      <c r="C4" s="8"/>
      <c r="D4" s="8"/>
      <c r="E4" s="8"/>
      <c r="F4" s="8"/>
    </row>
    <row r="5" spans="1:12" x14ac:dyDescent="0.2">
      <c r="A5" s="9"/>
      <c r="B5" s="9"/>
      <c r="C5" s="10"/>
      <c r="D5" s="11"/>
      <c r="E5" s="11"/>
      <c r="F5" s="11"/>
    </row>
    <row r="6" spans="1:12" ht="33" customHeight="1" x14ac:dyDescent="0.2">
      <c r="A6" s="12" t="s">
        <v>2</v>
      </c>
      <c r="B6" s="13" t="s">
        <v>3</v>
      </c>
      <c r="C6" s="13" t="s">
        <v>4</v>
      </c>
      <c r="D6" s="14" t="s">
        <v>5</v>
      </c>
      <c r="E6" s="14"/>
      <c r="F6" s="14"/>
    </row>
    <row r="7" spans="1:12" ht="33" customHeight="1" x14ac:dyDescent="0.2">
      <c r="A7" s="12"/>
      <c r="B7" s="13"/>
      <c r="C7" s="13"/>
      <c r="D7" s="14" t="s">
        <v>6</v>
      </c>
      <c r="E7" s="14"/>
      <c r="F7" s="14"/>
    </row>
    <row r="8" spans="1:12" ht="30.75" customHeight="1" x14ac:dyDescent="0.2">
      <c r="A8" s="12"/>
      <c r="B8" s="13"/>
      <c r="C8" s="13"/>
      <c r="D8" s="15" t="s">
        <v>7</v>
      </c>
      <c r="E8" s="16" t="s">
        <v>8</v>
      </c>
      <c r="F8" s="16" t="s">
        <v>9</v>
      </c>
    </row>
    <row r="9" spans="1:12" x14ac:dyDescent="0.2">
      <c r="A9" s="17">
        <v>1</v>
      </c>
      <c r="B9" s="18" t="s">
        <v>10</v>
      </c>
      <c r="C9" s="19" t="s">
        <v>11</v>
      </c>
      <c r="D9" s="20">
        <f>E9+F9</f>
        <v>8</v>
      </c>
      <c r="E9" s="21">
        <v>8</v>
      </c>
      <c r="F9" s="20"/>
      <c r="H9" s="22"/>
    </row>
    <row r="10" spans="1:12" x14ac:dyDescent="0.2">
      <c r="A10" s="17"/>
      <c r="B10" s="18"/>
      <c r="C10" s="19" t="s">
        <v>12</v>
      </c>
      <c r="D10" s="23">
        <f t="shared" ref="D10:D40" si="0">E10+F10</f>
        <v>1.3820000000000003</v>
      </c>
      <c r="E10" s="24">
        <f>E12+E14</f>
        <v>1.3820000000000003</v>
      </c>
      <c r="F10" s="25"/>
    </row>
    <row r="11" spans="1:12" x14ac:dyDescent="0.2">
      <c r="A11" s="17"/>
      <c r="B11" s="18" t="s">
        <v>13</v>
      </c>
      <c r="C11" s="19" t="s">
        <v>14</v>
      </c>
      <c r="D11" s="26">
        <f t="shared" si="0"/>
        <v>1602.5610000000001</v>
      </c>
      <c r="E11" s="24">
        <f>E13+E15</f>
        <v>1602.5610000000001</v>
      </c>
      <c r="F11" s="27"/>
    </row>
    <row r="12" spans="1:12" x14ac:dyDescent="0.2">
      <c r="A12" s="28" t="s">
        <v>15</v>
      </c>
      <c r="B12" s="29" t="s">
        <v>16</v>
      </c>
      <c r="C12" s="19" t="s">
        <v>12</v>
      </c>
      <c r="D12" s="23">
        <f t="shared" si="0"/>
        <v>0.11</v>
      </c>
      <c r="E12" s="24">
        <f>E25</f>
        <v>0.11</v>
      </c>
      <c r="F12" s="25"/>
    </row>
    <row r="13" spans="1:12" x14ac:dyDescent="0.2">
      <c r="A13" s="28"/>
      <c r="B13" s="29"/>
      <c r="C13" s="19" t="s">
        <v>14</v>
      </c>
      <c r="D13" s="26">
        <f t="shared" si="0"/>
        <v>332.72199999999998</v>
      </c>
      <c r="E13" s="24">
        <f>E26</f>
        <v>332.72199999999998</v>
      </c>
      <c r="F13" s="27"/>
    </row>
    <row r="14" spans="1:12" x14ac:dyDescent="0.2">
      <c r="A14" s="28" t="s">
        <v>17</v>
      </c>
      <c r="B14" s="29" t="s">
        <v>18</v>
      </c>
      <c r="C14" s="19" t="s">
        <v>12</v>
      </c>
      <c r="D14" s="23">
        <f t="shared" si="0"/>
        <v>1.2720000000000002</v>
      </c>
      <c r="E14" s="24">
        <f>E17+E19+E21+E23+E27+E29+E31+E33+E35+E37+E39</f>
        <v>1.2720000000000002</v>
      </c>
      <c r="F14" s="25"/>
    </row>
    <row r="15" spans="1:12" x14ac:dyDescent="0.2">
      <c r="A15" s="28"/>
      <c r="B15" s="29"/>
      <c r="C15" s="19" t="s">
        <v>14</v>
      </c>
      <c r="D15" s="26">
        <f t="shared" si="0"/>
        <v>1269.8390000000002</v>
      </c>
      <c r="E15" s="24">
        <f>E18+E20+E22+E24+E28+E30+E32+E34+E36+E38+E40</f>
        <v>1269.8390000000002</v>
      </c>
      <c r="F15" s="27"/>
    </row>
    <row r="16" spans="1:12" ht="13.5" customHeight="1" x14ac:dyDescent="0.2">
      <c r="A16" s="30" t="s">
        <v>19</v>
      </c>
      <c r="B16" s="31" t="s">
        <v>20</v>
      </c>
      <c r="C16" s="19" t="s">
        <v>14</v>
      </c>
      <c r="D16" s="26">
        <f t="shared" si="0"/>
        <v>0</v>
      </c>
      <c r="E16" s="32"/>
      <c r="F16" s="27"/>
    </row>
    <row r="17" spans="1:6" x14ac:dyDescent="0.2">
      <c r="A17" s="28" t="s">
        <v>21</v>
      </c>
      <c r="B17" s="29" t="s">
        <v>22</v>
      </c>
      <c r="C17" s="19" t="s">
        <v>12</v>
      </c>
      <c r="D17" s="23">
        <f t="shared" si="0"/>
        <v>0.08</v>
      </c>
      <c r="E17" s="33">
        <v>0.08</v>
      </c>
      <c r="F17" s="25"/>
    </row>
    <row r="18" spans="1:6" x14ac:dyDescent="0.2">
      <c r="A18" s="28"/>
      <c r="B18" s="29"/>
      <c r="C18" s="19" t="s">
        <v>14</v>
      </c>
      <c r="D18" s="26">
        <f t="shared" si="0"/>
        <v>112.496</v>
      </c>
      <c r="E18" s="34">
        <v>112.496</v>
      </c>
      <c r="F18" s="27"/>
    </row>
    <row r="19" spans="1:6" customFormat="1" ht="15" x14ac:dyDescent="0.25">
      <c r="A19" s="28" t="s">
        <v>23</v>
      </c>
      <c r="B19" s="29" t="s">
        <v>22</v>
      </c>
      <c r="C19" s="19" t="s">
        <v>12</v>
      </c>
      <c r="D19" s="23">
        <f t="shared" si="0"/>
        <v>0.14499999999999999</v>
      </c>
      <c r="E19" s="24">
        <v>0.14499999999999999</v>
      </c>
      <c r="F19" s="25"/>
    </row>
    <row r="20" spans="1:6" customFormat="1" ht="15" x14ac:dyDescent="0.25">
      <c r="A20" s="28"/>
      <c r="B20" s="29"/>
      <c r="C20" s="19" t="s">
        <v>14</v>
      </c>
      <c r="D20" s="26">
        <f t="shared" si="0"/>
        <v>130.69800000000001</v>
      </c>
      <c r="E20" s="32">
        <v>130.69800000000001</v>
      </c>
      <c r="F20" s="27"/>
    </row>
    <row r="21" spans="1:6" customFormat="1" ht="15" x14ac:dyDescent="0.25">
      <c r="A21" s="28" t="s">
        <v>24</v>
      </c>
      <c r="B21" s="29" t="s">
        <v>25</v>
      </c>
      <c r="C21" s="19" t="s">
        <v>12</v>
      </c>
      <c r="D21" s="23">
        <f t="shared" si="0"/>
        <v>0.14499999999999999</v>
      </c>
      <c r="E21" s="24">
        <v>0.14499999999999999</v>
      </c>
      <c r="F21" s="25"/>
    </row>
    <row r="22" spans="1:6" customFormat="1" ht="15" x14ac:dyDescent="0.25">
      <c r="A22" s="28"/>
      <c r="B22" s="29"/>
      <c r="C22" s="19" t="s">
        <v>14</v>
      </c>
      <c r="D22" s="26">
        <f t="shared" si="0"/>
        <v>126.837</v>
      </c>
      <c r="E22" s="32">
        <v>126.837</v>
      </c>
      <c r="F22" s="27"/>
    </row>
    <row r="23" spans="1:6" customFormat="1" ht="15" x14ac:dyDescent="0.25">
      <c r="A23" s="28" t="s">
        <v>26</v>
      </c>
      <c r="B23" s="29" t="s">
        <v>27</v>
      </c>
      <c r="C23" s="19" t="s">
        <v>12</v>
      </c>
      <c r="D23" s="23">
        <f t="shared" si="0"/>
        <v>0.437</v>
      </c>
      <c r="E23" s="24">
        <v>0.437</v>
      </c>
      <c r="F23" s="25"/>
    </row>
    <row r="24" spans="1:6" customFormat="1" ht="15" x14ac:dyDescent="0.25">
      <c r="A24" s="28"/>
      <c r="B24" s="29"/>
      <c r="C24" s="19" t="s">
        <v>14</v>
      </c>
      <c r="D24" s="26">
        <f t="shared" si="0"/>
        <v>464.017</v>
      </c>
      <c r="E24" s="32">
        <v>464.017</v>
      </c>
      <c r="F24" s="27"/>
    </row>
    <row r="25" spans="1:6" customFormat="1" ht="15" x14ac:dyDescent="0.25">
      <c r="A25" s="28" t="s">
        <v>28</v>
      </c>
      <c r="B25" s="29" t="s">
        <v>29</v>
      </c>
      <c r="C25" s="19" t="s">
        <v>12</v>
      </c>
      <c r="D25" s="23">
        <f t="shared" si="0"/>
        <v>0.11</v>
      </c>
      <c r="E25" s="24">
        <v>0.11</v>
      </c>
      <c r="F25" s="25"/>
    </row>
    <row r="26" spans="1:6" customFormat="1" ht="15" x14ac:dyDescent="0.25">
      <c r="A26" s="28"/>
      <c r="B26" s="29"/>
      <c r="C26" s="19" t="s">
        <v>14</v>
      </c>
      <c r="D26" s="26">
        <f t="shared" si="0"/>
        <v>332.72199999999998</v>
      </c>
      <c r="E26" s="32">
        <v>332.72199999999998</v>
      </c>
      <c r="F26" s="27"/>
    </row>
    <row r="27" spans="1:6" customFormat="1" ht="15" x14ac:dyDescent="0.25">
      <c r="A27" s="28" t="s">
        <v>30</v>
      </c>
      <c r="B27" s="29" t="s">
        <v>31</v>
      </c>
      <c r="C27" s="19" t="s">
        <v>12</v>
      </c>
      <c r="D27" s="23">
        <f t="shared" si="0"/>
        <v>1.4999999999999999E-2</v>
      </c>
      <c r="E27" s="24">
        <v>1.4999999999999999E-2</v>
      </c>
      <c r="F27" s="25"/>
    </row>
    <row r="28" spans="1:6" customFormat="1" ht="15" x14ac:dyDescent="0.25">
      <c r="A28" s="28"/>
      <c r="B28" s="29"/>
      <c r="C28" s="19" t="s">
        <v>14</v>
      </c>
      <c r="D28" s="26">
        <f t="shared" si="0"/>
        <v>16.859000000000002</v>
      </c>
      <c r="E28" s="32">
        <v>16.859000000000002</v>
      </c>
      <c r="F28" s="27"/>
    </row>
    <row r="29" spans="1:6" customFormat="1" ht="15" x14ac:dyDescent="0.25">
      <c r="A29" s="28" t="s">
        <v>32</v>
      </c>
      <c r="B29" s="29" t="s">
        <v>33</v>
      </c>
      <c r="C29" s="19" t="s">
        <v>12</v>
      </c>
      <c r="D29" s="23">
        <f t="shared" si="0"/>
        <v>0.09</v>
      </c>
      <c r="E29" s="24">
        <v>0.09</v>
      </c>
      <c r="F29" s="25"/>
    </row>
    <row r="30" spans="1:6" customFormat="1" ht="15" x14ac:dyDescent="0.25">
      <c r="A30" s="28"/>
      <c r="B30" s="29"/>
      <c r="C30" s="19" t="s">
        <v>14</v>
      </c>
      <c r="D30" s="26">
        <f t="shared" si="0"/>
        <v>79.311000000000007</v>
      </c>
      <c r="E30" s="32">
        <v>79.311000000000007</v>
      </c>
      <c r="F30" s="27"/>
    </row>
    <row r="31" spans="1:6" customFormat="1" ht="15" x14ac:dyDescent="0.25">
      <c r="A31" s="28" t="s">
        <v>34</v>
      </c>
      <c r="B31" s="29" t="s">
        <v>35</v>
      </c>
      <c r="C31" s="19" t="s">
        <v>12</v>
      </c>
      <c r="D31" s="23">
        <f t="shared" si="0"/>
        <v>0.1</v>
      </c>
      <c r="E31" s="24">
        <v>0.1</v>
      </c>
      <c r="F31" s="25"/>
    </row>
    <row r="32" spans="1:6" customFormat="1" ht="15" x14ac:dyDescent="0.25">
      <c r="A32" s="28"/>
      <c r="B32" s="29"/>
      <c r="C32" s="19" t="s">
        <v>14</v>
      </c>
      <c r="D32" s="26">
        <f t="shared" si="0"/>
        <v>96.882000000000005</v>
      </c>
      <c r="E32" s="32">
        <v>96.882000000000005</v>
      </c>
      <c r="F32" s="27"/>
    </row>
    <row r="33" spans="1:6" customFormat="1" ht="15" x14ac:dyDescent="0.25">
      <c r="A33" s="28" t="s">
        <v>36</v>
      </c>
      <c r="B33" s="29" t="s">
        <v>37</v>
      </c>
      <c r="C33" s="19" t="s">
        <v>12</v>
      </c>
      <c r="D33" s="23">
        <f t="shared" si="0"/>
        <v>0.1</v>
      </c>
      <c r="E33" s="24">
        <v>0.1</v>
      </c>
      <c r="F33" s="25"/>
    </row>
    <row r="34" spans="1:6" customFormat="1" ht="15" x14ac:dyDescent="0.25">
      <c r="A34" s="28"/>
      <c r="B34" s="29"/>
      <c r="C34" s="19" t="s">
        <v>14</v>
      </c>
      <c r="D34" s="26">
        <f t="shared" si="0"/>
        <v>89.3</v>
      </c>
      <c r="E34" s="32">
        <v>89.3</v>
      </c>
      <c r="F34" s="27"/>
    </row>
    <row r="35" spans="1:6" x14ac:dyDescent="0.2">
      <c r="A35" s="28" t="s">
        <v>38</v>
      </c>
      <c r="B35" s="29" t="s">
        <v>39</v>
      </c>
      <c r="C35" s="19" t="s">
        <v>12</v>
      </c>
      <c r="D35" s="23">
        <f t="shared" si="0"/>
        <v>0.05</v>
      </c>
      <c r="E35" s="24">
        <v>0.05</v>
      </c>
      <c r="F35" s="35"/>
    </row>
    <row r="36" spans="1:6" ht="12.75" customHeight="1" x14ac:dyDescent="0.2">
      <c r="A36" s="28"/>
      <c r="B36" s="29"/>
      <c r="C36" s="19" t="s">
        <v>14</v>
      </c>
      <c r="D36" s="26">
        <f t="shared" si="0"/>
        <v>47.816000000000003</v>
      </c>
      <c r="E36" s="32">
        <v>47.816000000000003</v>
      </c>
      <c r="F36" s="35"/>
    </row>
    <row r="37" spans="1:6" x14ac:dyDescent="0.2">
      <c r="A37" s="28" t="s">
        <v>40</v>
      </c>
      <c r="B37" s="29" t="s">
        <v>41</v>
      </c>
      <c r="C37" s="19" t="s">
        <v>12</v>
      </c>
      <c r="D37" s="23">
        <f t="shared" si="0"/>
        <v>0.03</v>
      </c>
      <c r="E37" s="24">
        <v>0.03</v>
      </c>
      <c r="F37" s="35"/>
    </row>
    <row r="38" spans="1:6" ht="12.75" customHeight="1" x14ac:dyDescent="0.2">
      <c r="A38" s="28"/>
      <c r="B38" s="29"/>
      <c r="C38" s="19" t="s">
        <v>14</v>
      </c>
      <c r="D38" s="26">
        <f t="shared" si="0"/>
        <v>29.963999999999999</v>
      </c>
      <c r="E38" s="32">
        <v>29.963999999999999</v>
      </c>
      <c r="F38" s="35"/>
    </row>
    <row r="39" spans="1:6" x14ac:dyDescent="0.2">
      <c r="A39" s="28" t="s">
        <v>42</v>
      </c>
      <c r="B39" s="29" t="s">
        <v>37</v>
      </c>
      <c r="C39" s="19" t="s">
        <v>12</v>
      </c>
      <c r="D39" s="23">
        <f t="shared" si="0"/>
        <v>0.08</v>
      </c>
      <c r="E39" s="24">
        <v>0.08</v>
      </c>
      <c r="F39" s="35"/>
    </row>
    <row r="40" spans="1:6" ht="12.75" customHeight="1" x14ac:dyDescent="0.2">
      <c r="A40" s="28"/>
      <c r="B40" s="29"/>
      <c r="C40" s="19" t="s">
        <v>14</v>
      </c>
      <c r="D40" s="26">
        <f t="shared" si="0"/>
        <v>75.659000000000006</v>
      </c>
      <c r="E40" s="32">
        <v>75.659000000000006</v>
      </c>
      <c r="F40" s="35"/>
    </row>
  </sheetData>
  <mergeCells count="36">
    <mergeCell ref="A37:A38"/>
    <mergeCell ref="B37:B38"/>
    <mergeCell ref="A39:A40"/>
    <mergeCell ref="B39:B40"/>
    <mergeCell ref="A31:A32"/>
    <mergeCell ref="B31:B32"/>
    <mergeCell ref="A33:A34"/>
    <mergeCell ref="B33:B34"/>
    <mergeCell ref="A35:A36"/>
    <mergeCell ref="B35:B36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9:A11"/>
    <mergeCell ref="A12:A13"/>
    <mergeCell ref="B12:B13"/>
    <mergeCell ref="A14:A15"/>
    <mergeCell ref="B14:B15"/>
    <mergeCell ref="A17:A18"/>
    <mergeCell ref="B17:B18"/>
    <mergeCell ref="A3:F3"/>
    <mergeCell ref="A4:F4"/>
    <mergeCell ref="A6:A8"/>
    <mergeCell ref="B6:B8"/>
    <mergeCell ref="C6:C8"/>
    <mergeCell ref="D6:F6"/>
    <mergeCell ref="D7:F7"/>
  </mergeCells>
  <pageMargins left="0.31496062992125984" right="0" top="0.55118110236220474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кровля 12 мес.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2017-04-20T06:12:18Z</dcterms:created>
  <dcterms:modified xsi:type="dcterms:W3CDTF">2017-04-20T06:12:51Z</dcterms:modified>
</cp:coreProperties>
</file>