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гермет.стыков" sheetId="1" r:id="rId1"/>
  </sheets>
  <calcPr calcId="125725"/>
</workbook>
</file>

<file path=xl/calcChain.xml><?xml version="1.0" encoding="utf-8"?>
<calcChain xmlns="http://schemas.openxmlformats.org/spreadsheetml/2006/main">
  <c r="D31" i="1"/>
  <c r="D30"/>
  <c r="F29"/>
  <c r="D29" s="1"/>
  <c r="F28"/>
  <c r="D28"/>
  <c r="D27"/>
  <c r="D26"/>
  <c r="D25"/>
  <c r="D24"/>
  <c r="D23"/>
  <c r="D22"/>
  <c r="D21"/>
  <c r="D20"/>
  <c r="D19"/>
  <c r="D18"/>
  <c r="D17"/>
  <c r="D16"/>
  <c r="D15"/>
  <c r="D14"/>
  <c r="D13"/>
  <c r="D12"/>
  <c r="F11"/>
  <c r="D11" s="1"/>
  <c r="F10"/>
  <c r="D10" s="1"/>
</calcChain>
</file>

<file path=xl/sharedStrings.xml><?xml version="1.0" encoding="utf-8"?>
<sst xmlns="http://schemas.openxmlformats.org/spreadsheetml/2006/main" count="54" uniqueCount="34">
  <si>
    <t xml:space="preserve">Адресная программа текущего ремонта  герметизация стыков </t>
  </si>
  <si>
    <t>по ООО "ЖКС №1 Василеостровского района"  на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</si>
  <si>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</si>
  <si>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</si>
  <si>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</si>
  <si>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</si>
  <si>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</si>
  <si>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</si>
  <si>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</si>
  <si>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</si>
  <si>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3</t>
  </si>
  <si>
    <t>Герметизация стыков стеновых панелей (А.П.)</t>
  </si>
  <si>
    <t>т.п.м</t>
  </si>
  <si>
    <t>т.руб.</t>
  </si>
  <si>
    <t>3.1</t>
  </si>
  <si>
    <t>Кораблестроителей ул. д.19 к.2, кв.85</t>
  </si>
  <si>
    <t>3.2</t>
  </si>
  <si>
    <t>Мичманская ул. д.4</t>
  </si>
  <si>
    <t>3.3</t>
  </si>
  <si>
    <t xml:space="preserve">Морская наб. д.9 </t>
  </si>
  <si>
    <t>3.4</t>
  </si>
  <si>
    <t>Морская наб. д.15, кв.488</t>
  </si>
  <si>
    <t>3.5</t>
  </si>
  <si>
    <t>Морская наб. д.17</t>
  </si>
  <si>
    <t>3.6</t>
  </si>
  <si>
    <t>Морская наб. д.17 к.3</t>
  </si>
  <si>
    <t>3.7</t>
  </si>
  <si>
    <t>Морская наб. д.19</t>
  </si>
  <si>
    <t>3.8</t>
  </si>
  <si>
    <t>Наличная ул. д.36 к.3, кв.130</t>
  </si>
  <si>
    <t>3.9</t>
  </si>
  <si>
    <t>Наличная ул. д.45, кв.284,285,372,377</t>
  </si>
  <si>
    <t>3.10</t>
  </si>
  <si>
    <t>ул. Нахимова д.1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</si>
</sst>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Fill="1"/>
    <xf numFmtId="0" fontId="3" fillId="0" borderId="0" xfId="0" applyFont="1"/>
    <xf numFmtId="0" fontId="4" fillId="0" borderId="0" xfId="1" applyFont="1" applyFill="1"/>
    <xf numFmtId="0" fontId="5" fillId="0" borderId="0" xfId="1" applyFont="1" applyFill="1"/>
    <xf numFmtId="49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tabSelected="1" workbookViewId="0">
      <selection activeCell="D47" sqref="D47"/>
    </sheetView>
  </sheetViews>
  <sheetFormatPr defaultColWidth="8.85546875" defaultRowHeight="12.75"/>
  <cols>
    <col min="1" max="1" width="4" style="1" customWidth="1"/>
    <col min="2" max="2" width="42.140625" style="1" customWidth="1"/>
    <col min="3" max="3" width="11.42578125" style="1" customWidth="1"/>
    <col min="4" max="4" width="11.85546875" style="1" customWidth="1"/>
    <col min="5" max="5" width="11.7109375" style="1" customWidth="1"/>
    <col min="6" max="6" width="13.28515625" style="1" customWidth="1"/>
    <col min="7" max="16384" width="8.85546875" style="1"/>
  </cols>
  <sheetData>
    <row r="1" spans="1:6" ht="15">
      <c r="B1" s="2"/>
      <c r="C1"/>
      <c r="D1"/>
    </row>
    <row r="2" spans="1:6" ht="15">
      <c r="B2" s="2"/>
      <c r="C2"/>
      <c r="D2"/>
    </row>
    <row r="3" spans="1:6" ht="14.25">
      <c r="B3" s="16" t="s">
        <v>0</v>
      </c>
      <c r="C3" s="16"/>
      <c r="D3" s="16"/>
      <c r="E3" s="16"/>
      <c r="F3" s="16"/>
    </row>
    <row r="4" spans="1:6" ht="15" customHeight="1">
      <c r="B4" s="16" t="s">
        <v>1</v>
      </c>
      <c r="C4" s="16"/>
      <c r="D4" s="16"/>
      <c r="E4" s="16"/>
      <c r="F4" s="16"/>
    </row>
    <row r="5" spans="1:6" ht="15" customHeight="1">
      <c r="B5" s="3"/>
    </row>
    <row r="6" spans="1:6" ht="15" customHeight="1">
      <c r="A6" s="4"/>
      <c r="B6" s="4"/>
      <c r="C6" s="5"/>
      <c r="D6" s="6"/>
      <c r="E6" s="6"/>
      <c r="F6" s="6"/>
    </row>
    <row r="7" spans="1:6" ht="33" customHeight="1">
      <c r="A7" s="17" t="s">
        <v>2</v>
      </c>
      <c r="B7" s="18" t="s">
        <v>3</v>
      </c>
      <c r="C7" s="18" t="s">
        <v>4</v>
      </c>
      <c r="D7" s="19" t="s">
        <v>5</v>
      </c>
      <c r="E7" s="20"/>
      <c r="F7" s="21"/>
    </row>
    <row r="8" spans="1:6" ht="33" customHeight="1">
      <c r="A8" s="17"/>
      <c r="B8" s="18"/>
      <c r="C8" s="18"/>
      <c r="D8" s="22" t="s">
        <v>6</v>
      </c>
      <c r="E8" s="22"/>
      <c r="F8" s="22"/>
    </row>
    <row r="9" spans="1:6" ht="40.5" customHeight="1">
      <c r="A9" s="17"/>
      <c r="B9" s="18"/>
      <c r="C9" s="18"/>
      <c r="D9" s="7" t="s">
        <v>7</v>
      </c>
      <c r="E9" s="8" t="s">
        <v>8</v>
      </c>
      <c r="F9" s="8" t="s">
        <v>9</v>
      </c>
    </row>
    <row r="10" spans="1:6" s="12" customFormat="1">
      <c r="A10" s="23" t="s">
        <v>10</v>
      </c>
      <c r="B10" s="24" t="s">
        <v>11</v>
      </c>
      <c r="C10" s="9" t="s">
        <v>12</v>
      </c>
      <c r="D10" s="10">
        <f>E10+F10</f>
        <v>0.73000000000000009</v>
      </c>
      <c r="E10" s="11"/>
      <c r="F10" s="11">
        <f>F12+F14+F16+F18+F20+F22+F24+F26+F28+F30</f>
        <v>0.73000000000000009</v>
      </c>
    </row>
    <row r="11" spans="1:6" s="12" customFormat="1">
      <c r="A11" s="23"/>
      <c r="B11" s="24"/>
      <c r="C11" s="9" t="s">
        <v>13</v>
      </c>
      <c r="D11" s="10">
        <f>E11+F11</f>
        <v>328.85899999999998</v>
      </c>
      <c r="E11" s="11"/>
      <c r="F11" s="11">
        <f>F13+F15+F17+F19+F21+F23+F25+F27+F29+F31</f>
        <v>328.85899999999998</v>
      </c>
    </row>
    <row r="12" spans="1:6">
      <c r="A12" s="17" t="s">
        <v>14</v>
      </c>
      <c r="B12" s="25" t="s">
        <v>15</v>
      </c>
      <c r="C12" s="13" t="s">
        <v>12</v>
      </c>
      <c r="D12" s="10">
        <f>E12+F12</f>
        <v>0.01</v>
      </c>
      <c r="E12" s="14"/>
      <c r="F12" s="15">
        <v>0.01</v>
      </c>
    </row>
    <row r="13" spans="1:6">
      <c r="A13" s="17"/>
      <c r="B13" s="25"/>
      <c r="C13" s="13" t="s">
        <v>13</v>
      </c>
      <c r="D13" s="10">
        <f>E13+F13</f>
        <v>4.5049999999999999</v>
      </c>
      <c r="E13" s="14"/>
      <c r="F13" s="15">
        <v>4.5049999999999999</v>
      </c>
    </row>
    <row r="14" spans="1:6">
      <c r="A14" s="17" t="s">
        <v>16</v>
      </c>
      <c r="B14" s="25" t="s">
        <v>17</v>
      </c>
      <c r="C14" s="13" t="s">
        <v>12</v>
      </c>
      <c r="D14" s="10">
        <f t="shared" ref="D14:D31" si="0">E14+F14</f>
        <v>0.02</v>
      </c>
      <c r="E14" s="14"/>
      <c r="F14" s="15">
        <v>0.02</v>
      </c>
    </row>
    <row r="15" spans="1:6">
      <c r="A15" s="17"/>
      <c r="B15" s="25"/>
      <c r="C15" s="13" t="s">
        <v>13</v>
      </c>
      <c r="D15" s="10">
        <f t="shared" si="0"/>
        <v>9.01</v>
      </c>
      <c r="E15" s="14"/>
      <c r="F15" s="15">
        <v>9.01</v>
      </c>
    </row>
    <row r="16" spans="1:6">
      <c r="A16" s="17" t="s">
        <v>18</v>
      </c>
      <c r="B16" s="25" t="s">
        <v>19</v>
      </c>
      <c r="C16" s="13" t="s">
        <v>12</v>
      </c>
      <c r="D16" s="10">
        <f t="shared" si="0"/>
        <v>0.04</v>
      </c>
      <c r="E16" s="14"/>
      <c r="F16" s="15">
        <v>0.04</v>
      </c>
    </row>
    <row r="17" spans="1:6">
      <c r="A17" s="17"/>
      <c r="B17" s="25"/>
      <c r="C17" s="13" t="s">
        <v>13</v>
      </c>
      <c r="D17" s="10">
        <f t="shared" si="0"/>
        <v>18.02</v>
      </c>
      <c r="E17" s="14"/>
      <c r="F17" s="15">
        <v>18.02</v>
      </c>
    </row>
    <row r="18" spans="1:6">
      <c r="A18" s="17" t="s">
        <v>20</v>
      </c>
      <c r="B18" s="25" t="s">
        <v>21</v>
      </c>
      <c r="C18" s="13" t="s">
        <v>12</v>
      </c>
      <c r="D18" s="10">
        <f t="shared" si="0"/>
        <v>0.05</v>
      </c>
      <c r="E18" s="14"/>
      <c r="F18" s="15">
        <v>0.05</v>
      </c>
    </row>
    <row r="19" spans="1:6">
      <c r="A19" s="17"/>
      <c r="B19" s="25"/>
      <c r="C19" s="13" t="s">
        <v>13</v>
      </c>
      <c r="D19" s="10">
        <f t="shared" si="0"/>
        <v>22.524999999999999</v>
      </c>
      <c r="E19" s="14"/>
      <c r="F19" s="15">
        <v>22.524999999999999</v>
      </c>
    </row>
    <row r="20" spans="1:6">
      <c r="A20" s="17" t="s">
        <v>22</v>
      </c>
      <c r="B20" s="25" t="s">
        <v>23</v>
      </c>
      <c r="C20" s="13" t="s">
        <v>12</v>
      </c>
      <c r="D20" s="10">
        <f t="shared" si="0"/>
        <v>0.04</v>
      </c>
      <c r="E20" s="14"/>
      <c r="F20" s="15">
        <v>0.04</v>
      </c>
    </row>
    <row r="21" spans="1:6">
      <c r="A21" s="17"/>
      <c r="B21" s="25"/>
      <c r="C21" s="13" t="s">
        <v>13</v>
      </c>
      <c r="D21" s="10">
        <f t="shared" si="0"/>
        <v>18.02</v>
      </c>
      <c r="E21" s="14"/>
      <c r="F21" s="15">
        <v>18.02</v>
      </c>
    </row>
    <row r="22" spans="1:6">
      <c r="A22" s="17" t="s">
        <v>24</v>
      </c>
      <c r="B22" s="25" t="s">
        <v>25</v>
      </c>
      <c r="C22" s="13" t="s">
        <v>12</v>
      </c>
      <c r="D22" s="10">
        <f t="shared" si="0"/>
        <v>0.1</v>
      </c>
      <c r="E22" s="14"/>
      <c r="F22" s="15">
        <v>0.1</v>
      </c>
    </row>
    <row r="23" spans="1:6">
      <c r="A23" s="17"/>
      <c r="B23" s="25"/>
      <c r="C23" s="13" t="s">
        <v>13</v>
      </c>
      <c r="D23" s="10">
        <f t="shared" si="0"/>
        <v>45.048999999999999</v>
      </c>
      <c r="E23" s="14"/>
      <c r="F23" s="15">
        <v>45.048999999999999</v>
      </c>
    </row>
    <row r="24" spans="1:6">
      <c r="A24" s="17" t="s">
        <v>26</v>
      </c>
      <c r="B24" s="25" t="s">
        <v>27</v>
      </c>
      <c r="C24" s="13" t="s">
        <v>12</v>
      </c>
      <c r="D24" s="10">
        <f t="shared" si="0"/>
        <v>0.02</v>
      </c>
      <c r="E24" s="14"/>
      <c r="F24" s="15">
        <v>0.02</v>
      </c>
    </row>
    <row r="25" spans="1:6">
      <c r="A25" s="17"/>
      <c r="B25" s="25"/>
      <c r="C25" s="13" t="s">
        <v>13</v>
      </c>
      <c r="D25" s="10">
        <f t="shared" si="0"/>
        <v>9.01</v>
      </c>
      <c r="E25" s="14"/>
      <c r="F25" s="15">
        <v>9.01</v>
      </c>
    </row>
    <row r="26" spans="1:6">
      <c r="A26" s="17" t="s">
        <v>28</v>
      </c>
      <c r="B26" s="25" t="s">
        <v>29</v>
      </c>
      <c r="C26" s="13" t="s">
        <v>12</v>
      </c>
      <c r="D26" s="10">
        <f t="shared" si="0"/>
        <v>0.1</v>
      </c>
      <c r="E26" s="14"/>
      <c r="F26" s="15">
        <v>0.1</v>
      </c>
    </row>
    <row r="27" spans="1:6">
      <c r="A27" s="17"/>
      <c r="B27" s="25"/>
      <c r="C27" s="13" t="s">
        <v>13</v>
      </c>
      <c r="D27" s="10">
        <f t="shared" si="0"/>
        <v>45.048999999999999</v>
      </c>
      <c r="E27" s="14"/>
      <c r="F27" s="15">
        <v>45.048999999999999</v>
      </c>
    </row>
    <row r="28" spans="1:6">
      <c r="A28" s="17" t="s">
        <v>30</v>
      </c>
      <c r="B28" s="25" t="s">
        <v>31</v>
      </c>
      <c r="C28" s="13" t="s">
        <v>12</v>
      </c>
      <c r="D28" s="10">
        <f t="shared" si="0"/>
        <v>0.30000000000000004</v>
      </c>
      <c r="E28" s="14"/>
      <c r="F28" s="15">
        <f>0.1+0.1+0.1</f>
        <v>0.30000000000000004</v>
      </c>
    </row>
    <row r="29" spans="1:6">
      <c r="A29" s="17"/>
      <c r="B29" s="25"/>
      <c r="C29" s="13" t="s">
        <v>13</v>
      </c>
      <c r="D29" s="10">
        <f t="shared" si="0"/>
        <v>135.14699999999999</v>
      </c>
      <c r="E29" s="14"/>
      <c r="F29" s="15">
        <f>45.049+45.049+45.049</f>
        <v>135.14699999999999</v>
      </c>
    </row>
    <row r="30" spans="1:6">
      <c r="A30" s="17" t="s">
        <v>32</v>
      </c>
      <c r="B30" s="25" t="s">
        <v>33</v>
      </c>
      <c r="C30" s="13" t="s">
        <v>12</v>
      </c>
      <c r="D30" s="10">
        <f t="shared" si="0"/>
        <v>0.05</v>
      </c>
      <c r="E30" s="14"/>
      <c r="F30" s="15">
        <v>0.05</v>
      </c>
    </row>
    <row r="31" spans="1:6">
      <c r="A31" s="17"/>
      <c r="B31" s="25"/>
      <c r="C31" s="13" t="s">
        <v>13</v>
      </c>
      <c r="D31" s="10">
        <f t="shared" si="0"/>
        <v>22.524000000000001</v>
      </c>
      <c r="E31" s="14"/>
      <c r="F31" s="15">
        <v>22.524000000000001</v>
      </c>
    </row>
    <row r="32" spans="1:6" ht="15" customHeight="1"/>
    <row r="33" ht="15" customHeight="1"/>
  </sheetData>
  <mergeCells count="29">
    <mergeCell ref="A28:A29"/>
    <mergeCell ref="B28:B29"/>
    <mergeCell ref="A30:A31"/>
    <mergeCell ref="B30:B31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B3:F3"/>
    <mergeCell ref="B4:F4"/>
    <mergeCell ref="A7:A9"/>
    <mergeCell ref="B7:B9"/>
    <mergeCell ref="C7:C9"/>
    <mergeCell ref="D7:F7"/>
    <mergeCell ref="D8:F8"/>
  </mergeCells>
  <pageMargins left="0.51181102362204722" right="0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гермет.стыков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2015-12-29T13:21:25Z</cp:lastPrinted>
  <dcterms:created xsi:type="dcterms:W3CDTF">2015-12-23T08:10:22Z</dcterms:created>
  <dcterms:modified xsi:type="dcterms:W3CDTF">2016-03-09T07:39:49Z</dcterms:modified>
</cp:coreProperties>
</file>