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4 кв. фасады" sheetId="1" r:id="rId1"/>
  </sheets>
  <calcPr calcId="145621"/>
</workbook>
</file>

<file path=xl/calcChain.xml><?xml version="1.0" encoding="utf-8"?>
<calcChain xmlns="http://schemas.openxmlformats.org/spreadsheetml/2006/main">
  <c r="F76" i="1" l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H10" i="1"/>
  <c r="G10" i="1"/>
  <c r="F10" i="1" s="1"/>
  <c r="H9" i="1"/>
  <c r="G9" i="1"/>
  <c r="F9" i="1" s="1"/>
</calcChain>
</file>

<file path=xl/sharedStrings.xml><?xml version="1.0" encoding="utf-8"?>
<sst xmlns="http://schemas.openxmlformats.org/spreadsheetml/2006/main" count="103" uniqueCount="34">
  <si>
    <t>Выполнение АП текущего ремонта  фасадов</t>
  </si>
  <si>
    <t>по ООО "ЖКС №1 Василеостровского района" за IV квартал  2016 года</t>
  </si>
  <si>
    <t>Код</t>
  </si>
  <si>
    <t>Наименование работ</t>
  </si>
  <si>
    <t>ед.изм.</t>
  </si>
  <si>
    <t>Текущий ремонт, выполняемый за счет средств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</si>
  <si>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</si>
  <si>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</si>
  <si>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</si>
  <si>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</si>
  <si>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Ремонт и окраска фасадов</t>
  </si>
  <si>
    <t>т.кв.м</t>
  </si>
  <si>
    <t>т.руб.</t>
  </si>
  <si>
    <t>Малый пр. д.65 к.1</t>
  </si>
  <si>
    <t>Весельная ул. д.7/10</t>
  </si>
  <si>
    <t>Гаванская ул. д.7</t>
  </si>
  <si>
    <t>Гаванская ул. д.15</t>
  </si>
  <si>
    <t>Гаванская ул. д.36</t>
  </si>
  <si>
    <t>Гаванская ул. д.37</t>
  </si>
  <si>
    <t>Карташихина ул. д.2/13</t>
  </si>
  <si>
    <t>Кораблестроителей ул. д.16 к.1</t>
  </si>
  <si>
    <t>Кораблестроителей ул. д.22</t>
  </si>
  <si>
    <t>Морская наб. д.15А</t>
  </si>
  <si>
    <t>Морская наб. д.15Г</t>
  </si>
  <si>
    <t>ул. Нахимова д.1</t>
  </si>
  <si>
    <t>Остоумова ул. д.7/9</t>
  </si>
  <si>
    <t>Гаванская ул. д.17</t>
  </si>
  <si>
    <t xml:space="preserve">ул. Шевченко д.24 </t>
  </si>
  <si>
    <t>Гаванская ул. д.34, л/кл №4,5</t>
  </si>
  <si>
    <t>Опочинина ул. д.9</t>
  </si>
  <si>
    <t>Гаванская ул. д.48</t>
  </si>
  <si>
    <t xml:space="preserve">Наличная ул. д.45 </t>
  </si>
  <si>
    <t>ул. Шевченко д.16</t>
  </si>
  <si>
    <t>Большой пр. д.91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</si>
</sst>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165" fontId="1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49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 applyFont="1"/>
    <xf numFmtId="0" fontId="4" fillId="0" borderId="0" xfId="2" applyFont="1" applyFill="1" applyAlignment="1">
      <alignment horizontal="center" vertical="center" wrapText="1"/>
    </xf>
    <xf numFmtId="0" fontId="1" fillId="0" borderId="0" xfId="1"/>
    <xf numFmtId="0" fontId="5" fillId="0" borderId="0" xfId="1" applyFont="1" applyAlignment="1">
      <alignment horizontal="center"/>
    </xf>
    <xf numFmtId="49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/>
    <xf numFmtId="2" fontId="5" fillId="0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9" fillId="0" borderId="0" xfId="1" applyFont="1"/>
    <xf numFmtId="2" fontId="10" fillId="0" borderId="0" xfId="1" applyNumberFormat="1" applyFont="1" applyFill="1" applyBorder="1" applyAlignment="1">
      <alignment horizontal="center"/>
    </xf>
    <xf numFmtId="2" fontId="9" fillId="0" borderId="0" xfId="1" applyNumberFormat="1" applyFont="1"/>
    <xf numFmtId="0" fontId="9" fillId="0" borderId="2" xfId="1" applyFont="1" applyBorder="1"/>
    <xf numFmtId="2" fontId="5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/>
    </xf>
    <xf numFmtId="1" fontId="2" fillId="2" borderId="2" xfId="1" applyNumberFormat="1" applyFont="1" applyFill="1" applyBorder="1"/>
    <xf numFmtId="2" fontId="2" fillId="2" borderId="2" xfId="1" applyNumberFormat="1" applyFont="1" applyFill="1" applyBorder="1" applyAlignment="1">
      <alignment horizontal="center" vertical="center"/>
    </xf>
    <xf numFmtId="0" fontId="1" fillId="2" borderId="0" xfId="1" applyFill="1"/>
    <xf numFmtId="2" fontId="2" fillId="0" borderId="2" xfId="1" applyNumberFormat="1" applyFont="1" applyFill="1" applyBorder="1"/>
    <xf numFmtId="2" fontId="2" fillId="2" borderId="2" xfId="1" applyNumberFormat="1" applyFont="1" applyFill="1" applyBorder="1"/>
    <xf numFmtId="1" fontId="2" fillId="0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</cellXfs>
  <cellStyles count="5">
    <cellStyle name="Денежный 2" xfId="3"/>
    <cellStyle name="Обычный" xfId="0" builtinId="0"/>
    <cellStyle name="Обычный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76"/>
  <sheetViews>
    <sheetView tabSelected="1" topLeftCell="C1" workbookViewId="0">
      <selection activeCell="H80" sqref="H80"/>
    </sheetView>
  </sheetViews>
  <sheetFormatPr defaultRowHeight="12.75" x14ac:dyDescent="0.2"/>
  <cols>
    <col min="1" max="2" width="8.85546875" style="6" hidden="1" customWidth="1"/>
    <col min="3" max="3" width="6.42578125" style="4" customWidth="1"/>
    <col min="4" max="4" width="37" style="6" customWidth="1"/>
    <col min="5" max="5" width="12.140625" style="6" customWidth="1"/>
    <col min="6" max="6" width="11.5703125" style="23" customWidth="1"/>
    <col min="7" max="7" width="12" style="6" customWidth="1"/>
    <col min="8" max="8" width="12.28515625" style="6" customWidth="1"/>
    <col min="9" max="16384" width="9.140625" style="6"/>
  </cols>
  <sheetData>
    <row r="1" spans="3:11" s="4" customFormat="1" ht="14.25" customHeight="1" x14ac:dyDescent="0.2">
      <c r="C1" s="1"/>
      <c r="D1" s="2"/>
      <c r="E1" s="2"/>
      <c r="F1" s="3"/>
      <c r="G1" s="3"/>
      <c r="H1" s="3"/>
    </row>
    <row r="2" spans="3:11" s="4" customFormat="1" ht="14.25" customHeight="1" x14ac:dyDescent="0.2">
      <c r="C2" s="1"/>
      <c r="D2" s="2"/>
      <c r="E2" s="2"/>
      <c r="F2" s="3"/>
      <c r="G2" s="3"/>
      <c r="H2" s="3"/>
    </row>
    <row r="3" spans="3:11" ht="17.25" customHeight="1" x14ac:dyDescent="0.2">
      <c r="C3" s="5" t="s">
        <v>0</v>
      </c>
      <c r="D3" s="5"/>
      <c r="E3" s="5"/>
      <c r="F3" s="5"/>
      <c r="G3" s="5"/>
      <c r="H3" s="5"/>
    </row>
    <row r="4" spans="3:11" ht="15.75" customHeight="1" x14ac:dyDescent="0.2">
      <c r="C4" s="5" t="s">
        <v>1</v>
      </c>
      <c r="D4" s="5"/>
      <c r="E4" s="5"/>
      <c r="F4" s="5"/>
      <c r="G4" s="5"/>
      <c r="H4" s="5"/>
    </row>
    <row r="5" spans="3:11" ht="15.75" customHeight="1" x14ac:dyDescent="0.2">
      <c r="C5" s="1"/>
      <c r="D5" s="2"/>
      <c r="E5" s="2"/>
      <c r="F5" s="7"/>
      <c r="G5" s="3"/>
      <c r="H5" s="3"/>
    </row>
    <row r="6" spans="3:11" ht="30" customHeight="1" x14ac:dyDescent="0.2">
      <c r="C6" s="8" t="s">
        <v>2</v>
      </c>
      <c r="D6" s="9" t="s">
        <v>3</v>
      </c>
      <c r="E6" s="9" t="s">
        <v>4</v>
      </c>
      <c r="F6" s="10" t="s">
        <v>5</v>
      </c>
      <c r="G6" s="10"/>
      <c r="H6" s="10"/>
    </row>
    <row r="7" spans="3:11" ht="37.5" customHeight="1" x14ac:dyDescent="0.2">
      <c r="C7" s="11"/>
      <c r="D7" s="12"/>
      <c r="E7" s="12"/>
      <c r="F7" s="13" t="s">
        <v>6</v>
      </c>
      <c r="G7" s="13"/>
      <c r="H7" s="13"/>
    </row>
    <row r="8" spans="3:11" ht="27.75" customHeight="1" x14ac:dyDescent="0.2">
      <c r="C8" s="14"/>
      <c r="D8" s="15"/>
      <c r="E8" s="15"/>
      <c r="F8" s="16" t="s">
        <v>7</v>
      </c>
      <c r="G8" s="17" t="s">
        <v>8</v>
      </c>
      <c r="H8" s="17" t="s">
        <v>9</v>
      </c>
    </row>
    <row r="9" spans="3:11" s="23" customFormat="1" ht="14.25" customHeight="1" x14ac:dyDescent="0.2">
      <c r="C9" s="18">
        <v>4</v>
      </c>
      <c r="D9" s="19" t="s">
        <v>10</v>
      </c>
      <c r="E9" s="20" t="s">
        <v>11</v>
      </c>
      <c r="F9" s="21">
        <f t="shared" ref="F9:F10" si="0">G9+H9</f>
        <v>0.89850000000000008</v>
      </c>
      <c r="G9" s="22">
        <f>G11+G13+G15+G17+G19+G21+G23+G25+G27+G29+G41+G43+G45+G47+G49+G51+G53+G55+G57+G59+G61+G63+G65+G67+G69+G71+G73+G75+G31+G33+G35+G37+G39</f>
        <v>0.72150000000000003</v>
      </c>
      <c r="H9" s="20">
        <f>H41+H43+H47+H53</f>
        <v>0.17699999999999999</v>
      </c>
      <c r="J9" s="24"/>
      <c r="K9" s="25"/>
    </row>
    <row r="10" spans="3:11" s="23" customFormat="1" x14ac:dyDescent="0.2">
      <c r="C10" s="20"/>
      <c r="D10" s="26"/>
      <c r="E10" s="20" t="s">
        <v>12</v>
      </c>
      <c r="F10" s="27">
        <f t="shared" si="0"/>
        <v>538.73199999999997</v>
      </c>
      <c r="G10" s="22">
        <f>G12+G14+G16+G18+G20+G22+G24+G26+G28+G30+G42+G44+G46+G48+G50+G52+G54+G56+G58+G60+G62+G64+G66+G68+G70+G72+G74+G76+G32+G34+G36+G38+G40</f>
        <v>295.95999999999998</v>
      </c>
      <c r="H10" s="20">
        <f>H42+H44+H48+H54</f>
        <v>242.77199999999999</v>
      </c>
      <c r="J10" s="24"/>
      <c r="K10" s="25"/>
    </row>
    <row r="11" spans="3:11" s="31" customFormat="1" x14ac:dyDescent="0.2">
      <c r="C11" s="28">
        <v>1</v>
      </c>
      <c r="D11" s="29" t="s">
        <v>13</v>
      </c>
      <c r="E11" s="30" t="s">
        <v>11</v>
      </c>
      <c r="F11" s="27">
        <v>0.04</v>
      </c>
      <c r="G11" s="30">
        <v>0.04</v>
      </c>
      <c r="H11" s="30"/>
    </row>
    <row r="12" spans="3:11" x14ac:dyDescent="0.2">
      <c r="C12" s="32"/>
      <c r="D12" s="33"/>
      <c r="E12" s="30" t="s">
        <v>12</v>
      </c>
      <c r="F12" s="27">
        <v>50.552</v>
      </c>
      <c r="G12" s="30">
        <v>50.552</v>
      </c>
      <c r="H12" s="30"/>
    </row>
    <row r="13" spans="3:11" x14ac:dyDescent="0.2">
      <c r="C13" s="34">
        <v>2</v>
      </c>
      <c r="D13" s="29" t="s">
        <v>14</v>
      </c>
      <c r="E13" s="30" t="s">
        <v>11</v>
      </c>
      <c r="F13" s="27">
        <v>1.2E-2</v>
      </c>
      <c r="G13" s="30">
        <v>1.2E-2</v>
      </c>
      <c r="H13" s="30"/>
    </row>
    <row r="14" spans="3:11" x14ac:dyDescent="0.2">
      <c r="C14" s="32"/>
      <c r="D14" s="33"/>
      <c r="E14" s="30" t="s">
        <v>12</v>
      </c>
      <c r="F14" s="27">
        <v>13.582000000000001</v>
      </c>
      <c r="G14" s="30">
        <v>13.582000000000001</v>
      </c>
      <c r="H14" s="30"/>
    </row>
    <row r="15" spans="3:11" x14ac:dyDescent="0.2">
      <c r="C15" s="28">
        <v>3</v>
      </c>
      <c r="D15" s="29" t="s">
        <v>15</v>
      </c>
      <c r="E15" s="30" t="s">
        <v>11</v>
      </c>
      <c r="F15" s="27">
        <v>3.0000000000000001E-3</v>
      </c>
      <c r="G15" s="30">
        <v>3.0000000000000001E-3</v>
      </c>
      <c r="H15" s="30"/>
    </row>
    <row r="16" spans="3:11" x14ac:dyDescent="0.2">
      <c r="C16" s="32"/>
      <c r="D16" s="33"/>
      <c r="E16" s="30" t="s">
        <v>12</v>
      </c>
      <c r="F16" s="27">
        <v>3.4260000000000002</v>
      </c>
      <c r="G16" s="30">
        <v>3.4260000000000002</v>
      </c>
      <c r="H16" s="30"/>
    </row>
    <row r="17" spans="3:8" x14ac:dyDescent="0.2">
      <c r="C17" s="34">
        <v>4</v>
      </c>
      <c r="D17" s="29" t="s">
        <v>16</v>
      </c>
      <c r="E17" s="30" t="s">
        <v>11</v>
      </c>
      <c r="F17" s="27">
        <v>1.4999999999999999E-2</v>
      </c>
      <c r="G17" s="30">
        <v>1.4999999999999999E-2</v>
      </c>
      <c r="H17" s="30"/>
    </row>
    <row r="18" spans="3:8" x14ac:dyDescent="0.2">
      <c r="C18" s="32"/>
      <c r="D18" s="33"/>
      <c r="E18" s="30" t="s">
        <v>12</v>
      </c>
      <c r="F18" s="27">
        <v>37.634</v>
      </c>
      <c r="G18" s="30">
        <v>37.634</v>
      </c>
      <c r="H18" s="30"/>
    </row>
    <row r="19" spans="3:8" x14ac:dyDescent="0.2">
      <c r="C19" s="28">
        <v>5</v>
      </c>
      <c r="D19" s="29" t="s">
        <v>17</v>
      </c>
      <c r="E19" s="30" t="s">
        <v>11</v>
      </c>
      <c r="F19" s="27">
        <v>1.2E-2</v>
      </c>
      <c r="G19" s="30">
        <v>1.2E-2</v>
      </c>
      <c r="H19" s="30"/>
    </row>
    <row r="20" spans="3:8" x14ac:dyDescent="0.2">
      <c r="C20" s="32"/>
      <c r="D20" s="33"/>
      <c r="E20" s="30" t="s">
        <v>12</v>
      </c>
      <c r="F20" s="27">
        <v>12.361000000000001</v>
      </c>
      <c r="G20" s="30">
        <v>12.361000000000001</v>
      </c>
      <c r="H20" s="30"/>
    </row>
    <row r="21" spans="3:8" x14ac:dyDescent="0.2">
      <c r="C21" s="34">
        <v>6</v>
      </c>
      <c r="D21" s="29" t="s">
        <v>18</v>
      </c>
      <c r="E21" s="30" t="s">
        <v>11</v>
      </c>
      <c r="F21" s="27">
        <v>3.0000000000000001E-3</v>
      </c>
      <c r="G21" s="30">
        <v>3.0000000000000001E-3</v>
      </c>
      <c r="H21" s="30"/>
    </row>
    <row r="22" spans="3:8" x14ac:dyDescent="0.2">
      <c r="C22" s="32"/>
      <c r="D22" s="33"/>
      <c r="E22" s="30" t="s">
        <v>12</v>
      </c>
      <c r="F22" s="27">
        <v>3.0920000000000001</v>
      </c>
      <c r="G22" s="30">
        <v>3.0920000000000001</v>
      </c>
      <c r="H22" s="30"/>
    </row>
    <row r="23" spans="3:8" x14ac:dyDescent="0.2">
      <c r="C23" s="28">
        <v>7</v>
      </c>
      <c r="D23" s="29" t="s">
        <v>19</v>
      </c>
      <c r="E23" s="30" t="s">
        <v>11</v>
      </c>
      <c r="F23" s="27">
        <v>4.0000000000000001E-3</v>
      </c>
      <c r="G23" s="30">
        <v>4.0000000000000001E-3</v>
      </c>
      <c r="H23" s="30"/>
    </row>
    <row r="24" spans="3:8" x14ac:dyDescent="0.2">
      <c r="C24" s="32"/>
      <c r="D24" s="33"/>
      <c r="E24" s="30" t="s">
        <v>12</v>
      </c>
      <c r="F24" s="27">
        <v>4.5650000000000004</v>
      </c>
      <c r="G24" s="30">
        <v>4.5650000000000004</v>
      </c>
      <c r="H24" s="30"/>
    </row>
    <row r="25" spans="3:8" x14ac:dyDescent="0.2">
      <c r="C25" s="34">
        <v>8</v>
      </c>
      <c r="D25" s="29" t="s">
        <v>20</v>
      </c>
      <c r="E25" s="30" t="s">
        <v>11</v>
      </c>
      <c r="F25" s="27">
        <v>3.0000000000000001E-3</v>
      </c>
      <c r="G25" s="30">
        <v>3.0000000000000001E-3</v>
      </c>
      <c r="H25" s="30"/>
    </row>
    <row r="26" spans="3:8" x14ac:dyDescent="0.2">
      <c r="C26" s="32"/>
      <c r="D26" s="33"/>
      <c r="E26" s="30" t="s">
        <v>12</v>
      </c>
      <c r="F26" s="27">
        <v>3.0920000000000001</v>
      </c>
      <c r="G26" s="30">
        <v>3.0920000000000001</v>
      </c>
      <c r="H26" s="30"/>
    </row>
    <row r="27" spans="3:8" x14ac:dyDescent="0.2">
      <c r="C27" s="28">
        <v>9</v>
      </c>
      <c r="D27" s="29" t="s">
        <v>21</v>
      </c>
      <c r="E27" s="30" t="s">
        <v>11</v>
      </c>
      <c r="F27" s="27">
        <v>0.01</v>
      </c>
      <c r="G27" s="35">
        <v>0.01</v>
      </c>
      <c r="H27" s="30"/>
    </row>
    <row r="28" spans="3:8" x14ac:dyDescent="0.2">
      <c r="C28" s="32"/>
      <c r="D28" s="33"/>
      <c r="E28" s="30" t="s">
        <v>12</v>
      </c>
      <c r="F28" s="27">
        <v>12.738</v>
      </c>
      <c r="G28" s="35">
        <v>12.738</v>
      </c>
      <c r="H28" s="30"/>
    </row>
    <row r="29" spans="3:8" x14ac:dyDescent="0.2">
      <c r="C29" s="34">
        <v>10</v>
      </c>
      <c r="D29" s="29" t="s">
        <v>22</v>
      </c>
      <c r="E29" s="30" t="s">
        <v>11</v>
      </c>
      <c r="F29" s="27">
        <v>5.0000000000000001E-3</v>
      </c>
      <c r="G29" s="30">
        <v>5.0000000000000001E-3</v>
      </c>
      <c r="H29" s="30"/>
    </row>
    <row r="30" spans="3:8" x14ac:dyDescent="0.2">
      <c r="C30" s="32"/>
      <c r="D30" s="33"/>
      <c r="E30" s="30" t="s">
        <v>12</v>
      </c>
      <c r="F30" s="27">
        <v>5.7080000000000002</v>
      </c>
      <c r="G30" s="30">
        <v>5.7080000000000002</v>
      </c>
      <c r="H30" s="30"/>
    </row>
    <row r="31" spans="3:8" x14ac:dyDescent="0.2">
      <c r="C31" s="28">
        <v>11</v>
      </c>
      <c r="D31" s="29" t="s">
        <v>23</v>
      </c>
      <c r="E31" s="30" t="s">
        <v>11</v>
      </c>
      <c r="F31" s="27">
        <v>1E-3</v>
      </c>
      <c r="G31" s="35">
        <v>1E-3</v>
      </c>
      <c r="H31" s="30"/>
    </row>
    <row r="32" spans="3:8" x14ac:dyDescent="0.2">
      <c r="C32" s="32"/>
      <c r="D32" s="33"/>
      <c r="E32" s="30" t="s">
        <v>12</v>
      </c>
      <c r="F32" s="27">
        <v>1.274</v>
      </c>
      <c r="G32" s="35">
        <v>1.274</v>
      </c>
      <c r="H32" s="30"/>
    </row>
    <row r="33" spans="3:8" x14ac:dyDescent="0.2">
      <c r="C33" s="34">
        <v>12</v>
      </c>
      <c r="D33" s="29" t="s">
        <v>24</v>
      </c>
      <c r="E33" s="30" t="s">
        <v>11</v>
      </c>
      <c r="F33" s="27">
        <v>1.4999999999999999E-2</v>
      </c>
      <c r="G33" s="30">
        <v>1.4999999999999999E-2</v>
      </c>
      <c r="H33" s="30"/>
    </row>
    <row r="34" spans="3:8" x14ac:dyDescent="0.2">
      <c r="C34" s="32"/>
      <c r="D34" s="33"/>
      <c r="E34" s="30" t="s">
        <v>12</v>
      </c>
      <c r="F34" s="27">
        <v>15.452</v>
      </c>
      <c r="G34" s="30">
        <v>15.452</v>
      </c>
      <c r="H34" s="30"/>
    </row>
    <row r="35" spans="3:8" x14ac:dyDescent="0.2">
      <c r="C35" s="28">
        <v>13</v>
      </c>
      <c r="D35" s="29" t="s">
        <v>25</v>
      </c>
      <c r="E35" s="30" t="s">
        <v>11</v>
      </c>
      <c r="F35" s="27">
        <v>2E-3</v>
      </c>
      <c r="G35" s="30">
        <v>2E-3</v>
      </c>
      <c r="H35" s="30"/>
    </row>
    <row r="36" spans="3:8" x14ac:dyDescent="0.2">
      <c r="C36" s="32"/>
      <c r="D36" s="33"/>
      <c r="E36" s="30" t="s">
        <v>12</v>
      </c>
      <c r="F36" s="27">
        <v>2.4239999999999999</v>
      </c>
      <c r="G36" s="30">
        <v>2.4239999999999999</v>
      </c>
      <c r="H36" s="30"/>
    </row>
    <row r="37" spans="3:8" x14ac:dyDescent="0.2">
      <c r="C37" s="34">
        <v>14</v>
      </c>
      <c r="D37" s="29" t="s">
        <v>26</v>
      </c>
      <c r="E37" s="30" t="s">
        <v>11</v>
      </c>
      <c r="F37" s="27">
        <v>0</v>
      </c>
      <c r="G37" s="30">
        <v>0.03</v>
      </c>
      <c r="H37" s="30"/>
    </row>
    <row r="38" spans="3:8" x14ac:dyDescent="0.2">
      <c r="C38" s="32"/>
      <c r="D38" s="33"/>
      <c r="E38" s="30" t="s">
        <v>12</v>
      </c>
      <c r="F38" s="27">
        <v>0</v>
      </c>
      <c r="G38" s="30">
        <v>23.039000000000001</v>
      </c>
      <c r="H38" s="30"/>
    </row>
    <row r="39" spans="3:8" x14ac:dyDescent="0.2">
      <c r="C39" s="28">
        <v>15</v>
      </c>
      <c r="D39" s="29" t="s">
        <v>27</v>
      </c>
      <c r="E39" s="30" t="s">
        <v>11</v>
      </c>
      <c r="F39" s="27">
        <v>3.0000000000000001E-3</v>
      </c>
      <c r="G39" s="30">
        <v>3.0000000000000001E-3</v>
      </c>
      <c r="H39" s="30"/>
    </row>
    <row r="40" spans="3:8" x14ac:dyDescent="0.2">
      <c r="C40" s="32"/>
      <c r="D40" s="33"/>
      <c r="E40" s="30" t="s">
        <v>12</v>
      </c>
      <c r="F40" s="27">
        <v>3.8210000000000002</v>
      </c>
      <c r="G40" s="30">
        <v>3.8210000000000002</v>
      </c>
      <c r="H40" s="30"/>
    </row>
    <row r="41" spans="3:8" x14ac:dyDescent="0.2">
      <c r="C41" s="34">
        <v>16</v>
      </c>
      <c r="D41" s="29" t="s">
        <v>28</v>
      </c>
      <c r="E41" s="30" t="s">
        <v>11</v>
      </c>
      <c r="F41" s="27">
        <v>1E-3</v>
      </c>
      <c r="G41" s="30"/>
      <c r="H41" s="30">
        <v>1E-3</v>
      </c>
    </row>
    <row r="42" spans="3:8" x14ac:dyDescent="0.2">
      <c r="C42" s="32"/>
      <c r="D42" s="33"/>
      <c r="E42" s="30" t="s">
        <v>12</v>
      </c>
      <c r="F42" s="27">
        <v>6.7539999999999996</v>
      </c>
      <c r="G42" s="30"/>
      <c r="H42" s="30">
        <v>6.7539999999999996</v>
      </c>
    </row>
    <row r="43" spans="3:8" x14ac:dyDescent="0.2">
      <c r="C43" s="28">
        <v>17</v>
      </c>
      <c r="D43" s="29" t="s">
        <v>29</v>
      </c>
      <c r="E43" s="30" t="s">
        <v>11</v>
      </c>
      <c r="F43" s="27">
        <v>4.0000000000000001E-3</v>
      </c>
      <c r="G43" s="30"/>
      <c r="H43" s="30">
        <v>4.0000000000000001E-3</v>
      </c>
    </row>
    <row r="44" spans="3:8" x14ac:dyDescent="0.2">
      <c r="C44" s="32"/>
      <c r="D44" s="33"/>
      <c r="E44" s="30" t="s">
        <v>12</v>
      </c>
      <c r="F44" s="27">
        <v>4.8280000000000003</v>
      </c>
      <c r="G44" s="30"/>
      <c r="H44" s="30">
        <v>4.8280000000000003</v>
      </c>
    </row>
    <row r="45" spans="3:8" x14ac:dyDescent="0.2">
      <c r="C45" s="34">
        <v>18</v>
      </c>
      <c r="D45" s="29" t="s">
        <v>17</v>
      </c>
      <c r="E45" s="30" t="s">
        <v>11</v>
      </c>
      <c r="F45" s="27">
        <v>2.5000000000000001E-3</v>
      </c>
      <c r="G45" s="30">
        <v>2.5000000000000001E-3</v>
      </c>
      <c r="H45" s="30"/>
    </row>
    <row r="46" spans="3:8" x14ac:dyDescent="0.2">
      <c r="C46" s="32"/>
      <c r="D46" s="33"/>
      <c r="E46" s="30" t="s">
        <v>12</v>
      </c>
      <c r="F46" s="27">
        <v>2.5760000000000001</v>
      </c>
      <c r="G46" s="30">
        <v>2.5760000000000001</v>
      </c>
      <c r="H46" s="30"/>
    </row>
    <row r="47" spans="3:8" x14ac:dyDescent="0.2">
      <c r="C47" s="28">
        <v>19</v>
      </c>
      <c r="D47" s="29" t="s">
        <v>14</v>
      </c>
      <c r="E47" s="30" t="s">
        <v>11</v>
      </c>
      <c r="F47" s="27">
        <v>0.154</v>
      </c>
      <c r="G47" s="30">
        <v>2.7E-2</v>
      </c>
      <c r="H47" s="30">
        <v>0.127</v>
      </c>
    </row>
    <row r="48" spans="3:8" x14ac:dyDescent="0.2">
      <c r="C48" s="32"/>
      <c r="D48" s="33"/>
      <c r="E48" s="30" t="s">
        <v>12</v>
      </c>
      <c r="F48" s="27">
        <v>182.39400000000001</v>
      </c>
      <c r="G48" s="30">
        <v>27.812999999999999</v>
      </c>
      <c r="H48" s="30">
        <v>154.58100000000002</v>
      </c>
    </row>
    <row r="49" spans="3:8" x14ac:dyDescent="0.2">
      <c r="C49" s="34">
        <v>20</v>
      </c>
      <c r="D49" s="29" t="s">
        <v>30</v>
      </c>
      <c r="E49" s="30" t="s">
        <v>11</v>
      </c>
      <c r="F49" s="27">
        <v>2E-3</v>
      </c>
      <c r="G49" s="30">
        <v>2E-3</v>
      </c>
      <c r="H49" s="30"/>
    </row>
    <row r="50" spans="3:8" x14ac:dyDescent="0.2">
      <c r="C50" s="32"/>
      <c r="D50" s="33"/>
      <c r="E50" s="30" t="s">
        <v>12</v>
      </c>
      <c r="F50" s="27">
        <v>1.5740000000000001</v>
      </c>
      <c r="G50" s="30">
        <v>1.5740000000000001</v>
      </c>
      <c r="H50" s="30"/>
    </row>
    <row r="51" spans="3:8" x14ac:dyDescent="0.2">
      <c r="C51" s="28">
        <v>21</v>
      </c>
      <c r="D51" s="29" t="s">
        <v>31</v>
      </c>
      <c r="E51" s="30" t="s">
        <v>11</v>
      </c>
      <c r="F51" s="27">
        <v>0.50900000000000001</v>
      </c>
      <c r="G51" s="30">
        <v>0.50900000000000001</v>
      </c>
      <c r="H51" s="30"/>
    </row>
    <row r="52" spans="3:8" x14ac:dyDescent="0.2">
      <c r="C52" s="32"/>
      <c r="D52" s="33"/>
      <c r="E52" s="30" t="s">
        <v>12</v>
      </c>
      <c r="F52" s="27">
        <v>47.316000000000003</v>
      </c>
      <c r="G52" s="30">
        <v>47.316000000000003</v>
      </c>
      <c r="H52" s="30"/>
    </row>
    <row r="53" spans="3:8" x14ac:dyDescent="0.2">
      <c r="C53" s="34">
        <v>22</v>
      </c>
      <c r="D53" s="29" t="s">
        <v>32</v>
      </c>
      <c r="E53" s="30" t="s">
        <v>11</v>
      </c>
      <c r="F53" s="27">
        <v>4.4999999999999998E-2</v>
      </c>
      <c r="G53" s="30"/>
      <c r="H53" s="30">
        <v>4.4999999999999998E-2</v>
      </c>
    </row>
    <row r="54" spans="3:8" x14ac:dyDescent="0.2">
      <c r="C54" s="32"/>
      <c r="D54" s="33"/>
      <c r="E54" s="30" t="s">
        <v>12</v>
      </c>
      <c r="F54" s="27">
        <v>76.608999999999995</v>
      </c>
      <c r="G54" s="30"/>
      <c r="H54" s="30">
        <v>76.608999999999995</v>
      </c>
    </row>
    <row r="55" spans="3:8" x14ac:dyDescent="0.2">
      <c r="C55" s="28">
        <v>23</v>
      </c>
      <c r="D55" s="29" t="s">
        <v>33</v>
      </c>
      <c r="E55" s="30" t="s">
        <v>11</v>
      </c>
      <c r="F55" s="27">
        <v>5.0000000000000001E-3</v>
      </c>
      <c r="G55" s="30">
        <v>5.0000000000000001E-3</v>
      </c>
      <c r="H55" s="30"/>
    </row>
    <row r="56" spans="3:8" x14ac:dyDescent="0.2">
      <c r="C56" s="32"/>
      <c r="D56" s="33"/>
      <c r="E56" s="30" t="s">
        <v>12</v>
      </c>
      <c r="F56" s="27">
        <v>5.2</v>
      </c>
      <c r="G56" s="30">
        <v>5.2</v>
      </c>
      <c r="H56" s="30"/>
    </row>
    <row r="57" spans="3:8" x14ac:dyDescent="0.2">
      <c r="C57" s="34">
        <v>24</v>
      </c>
      <c r="D57" s="29" t="s">
        <v>14</v>
      </c>
      <c r="E57" s="30" t="s">
        <v>11</v>
      </c>
      <c r="F57" s="27">
        <v>1.7999999999999999E-2</v>
      </c>
      <c r="G57" s="30">
        <v>1.7999999999999999E-2</v>
      </c>
      <c r="H57" s="30"/>
    </row>
    <row r="58" spans="3:8" x14ac:dyDescent="0.2">
      <c r="C58" s="32"/>
      <c r="D58" s="33"/>
      <c r="E58" s="30" t="s">
        <v>12</v>
      </c>
      <c r="F58" s="27">
        <v>18.721</v>
      </c>
      <c r="G58" s="30">
        <v>18.721</v>
      </c>
      <c r="H58" s="30"/>
    </row>
    <row r="59" spans="3:8" hidden="1" x14ac:dyDescent="0.2">
      <c r="C59" s="28">
        <v>25</v>
      </c>
      <c r="D59" s="29"/>
      <c r="E59" s="30" t="s">
        <v>11</v>
      </c>
      <c r="F59" s="27">
        <f t="shared" ref="F59:F66" si="1">G59+H59</f>
        <v>0</v>
      </c>
      <c r="G59" s="30"/>
      <c r="H59" s="30"/>
    </row>
    <row r="60" spans="3:8" hidden="1" x14ac:dyDescent="0.2">
      <c r="C60" s="32"/>
      <c r="D60" s="33"/>
      <c r="E60" s="30" t="s">
        <v>12</v>
      </c>
      <c r="F60" s="27">
        <f t="shared" si="1"/>
        <v>0</v>
      </c>
      <c r="G60" s="30"/>
      <c r="H60" s="30"/>
    </row>
    <row r="61" spans="3:8" hidden="1" x14ac:dyDescent="0.2">
      <c r="C61" s="34">
        <v>26</v>
      </c>
      <c r="D61" s="29"/>
      <c r="E61" s="30" t="s">
        <v>11</v>
      </c>
      <c r="F61" s="27">
        <f t="shared" si="1"/>
        <v>0</v>
      </c>
      <c r="G61" s="30"/>
      <c r="H61" s="30"/>
    </row>
    <row r="62" spans="3:8" hidden="1" x14ac:dyDescent="0.2">
      <c r="C62" s="32"/>
      <c r="D62" s="33"/>
      <c r="E62" s="30" t="s">
        <v>12</v>
      </c>
      <c r="F62" s="27">
        <f t="shared" si="1"/>
        <v>0</v>
      </c>
      <c r="G62" s="30"/>
      <c r="H62" s="30"/>
    </row>
    <row r="63" spans="3:8" hidden="1" x14ac:dyDescent="0.2">
      <c r="C63" s="28">
        <v>27</v>
      </c>
      <c r="D63" s="29"/>
      <c r="E63" s="30" t="s">
        <v>11</v>
      </c>
      <c r="F63" s="27">
        <f t="shared" si="1"/>
        <v>0</v>
      </c>
      <c r="G63" s="30"/>
      <c r="H63" s="30"/>
    </row>
    <row r="64" spans="3:8" hidden="1" x14ac:dyDescent="0.2">
      <c r="C64" s="32"/>
      <c r="D64" s="33"/>
      <c r="E64" s="30" t="s">
        <v>12</v>
      </c>
      <c r="F64" s="27">
        <f t="shared" si="1"/>
        <v>0</v>
      </c>
      <c r="G64" s="30"/>
      <c r="H64" s="30"/>
    </row>
    <row r="65" spans="3:8" hidden="1" x14ac:dyDescent="0.2">
      <c r="C65" s="34">
        <v>28</v>
      </c>
      <c r="D65" s="29"/>
      <c r="E65" s="30" t="s">
        <v>11</v>
      </c>
      <c r="F65" s="27">
        <f t="shared" si="1"/>
        <v>0</v>
      </c>
      <c r="G65" s="30"/>
      <c r="H65" s="30"/>
    </row>
    <row r="66" spans="3:8" hidden="1" x14ac:dyDescent="0.2">
      <c r="C66" s="32"/>
      <c r="D66" s="33"/>
      <c r="E66" s="30" t="s">
        <v>12</v>
      </c>
      <c r="F66" s="27">
        <f t="shared" si="1"/>
        <v>0</v>
      </c>
      <c r="G66" s="30"/>
      <c r="H66" s="30"/>
    </row>
    <row r="67" spans="3:8" hidden="1" x14ac:dyDescent="0.2">
      <c r="C67" s="28">
        <v>29</v>
      </c>
      <c r="D67" s="29"/>
      <c r="E67" s="30" t="s">
        <v>11</v>
      </c>
      <c r="F67" s="27">
        <f t="shared" ref="F67:F75" si="2">G67+H69</f>
        <v>0</v>
      </c>
      <c r="G67" s="35"/>
      <c r="H67" s="30"/>
    </row>
    <row r="68" spans="3:8" hidden="1" x14ac:dyDescent="0.2">
      <c r="C68" s="32"/>
      <c r="D68" s="33"/>
      <c r="E68" s="30" t="s">
        <v>12</v>
      </c>
      <c r="F68" s="27">
        <f t="shared" si="2"/>
        <v>0</v>
      </c>
      <c r="G68" s="35"/>
      <c r="H68" s="30"/>
    </row>
    <row r="69" spans="3:8" hidden="1" x14ac:dyDescent="0.2">
      <c r="C69" s="34">
        <v>30</v>
      </c>
      <c r="D69" s="29"/>
      <c r="E69" s="30" t="s">
        <v>11</v>
      </c>
      <c r="F69" s="27">
        <f>G69+H69</f>
        <v>0</v>
      </c>
      <c r="G69" s="30"/>
      <c r="H69" s="30"/>
    </row>
    <row r="70" spans="3:8" hidden="1" x14ac:dyDescent="0.2">
      <c r="C70" s="32"/>
      <c r="D70" s="33"/>
      <c r="E70" s="30" t="s">
        <v>12</v>
      </c>
      <c r="F70" s="27">
        <f>G70+H70</f>
        <v>0</v>
      </c>
      <c r="G70" s="30"/>
      <c r="H70" s="30"/>
    </row>
    <row r="71" spans="3:8" hidden="1" x14ac:dyDescent="0.2">
      <c r="C71" s="28">
        <v>31</v>
      </c>
      <c r="D71" s="29"/>
      <c r="E71" s="30" t="s">
        <v>11</v>
      </c>
      <c r="F71" s="27">
        <f t="shared" si="2"/>
        <v>0</v>
      </c>
      <c r="G71" s="35"/>
      <c r="H71" s="30"/>
    </row>
    <row r="72" spans="3:8" hidden="1" x14ac:dyDescent="0.2">
      <c r="C72" s="32"/>
      <c r="D72" s="33"/>
      <c r="E72" s="30" t="s">
        <v>12</v>
      </c>
      <c r="F72" s="27">
        <f t="shared" si="2"/>
        <v>0</v>
      </c>
      <c r="G72" s="35"/>
      <c r="H72" s="30"/>
    </row>
    <row r="73" spans="3:8" hidden="1" x14ac:dyDescent="0.2">
      <c r="C73" s="34">
        <v>32</v>
      </c>
      <c r="D73" s="29"/>
      <c r="E73" s="30" t="s">
        <v>11</v>
      </c>
      <c r="F73" s="27">
        <f t="shared" si="2"/>
        <v>0</v>
      </c>
      <c r="G73" s="30"/>
      <c r="H73" s="30"/>
    </row>
    <row r="74" spans="3:8" hidden="1" x14ac:dyDescent="0.2">
      <c r="C74" s="32"/>
      <c r="D74" s="33"/>
      <c r="E74" s="30" t="s">
        <v>12</v>
      </c>
      <c r="F74" s="27">
        <f t="shared" si="2"/>
        <v>0</v>
      </c>
      <c r="G74" s="30"/>
      <c r="H74" s="30"/>
    </row>
    <row r="75" spans="3:8" hidden="1" x14ac:dyDescent="0.2">
      <c r="C75" s="28">
        <v>33</v>
      </c>
      <c r="D75" s="29"/>
      <c r="E75" s="30" t="s">
        <v>11</v>
      </c>
      <c r="F75" s="27">
        <f t="shared" si="2"/>
        <v>0</v>
      </c>
      <c r="G75" s="30"/>
      <c r="H75" s="30"/>
    </row>
    <row r="76" spans="3:8" hidden="1" x14ac:dyDescent="0.2">
      <c r="C76" s="32"/>
      <c r="D76" s="33"/>
      <c r="E76" s="30" t="s">
        <v>12</v>
      </c>
      <c r="F76" s="27">
        <f>G76+H79</f>
        <v>0</v>
      </c>
      <c r="G76" s="30"/>
      <c r="H76" s="30"/>
    </row>
  </sheetData>
  <mergeCells count="7">
    <mergeCell ref="C3:H3"/>
    <mergeCell ref="C4:H4"/>
    <mergeCell ref="C6:C8"/>
    <mergeCell ref="D6:D8"/>
    <mergeCell ref="E6:E8"/>
    <mergeCell ref="F6:H6"/>
    <mergeCell ref="F7:H7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 фасады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2017-04-20T06:13:13Z</dcterms:created>
  <dcterms:modified xsi:type="dcterms:W3CDTF">2017-04-20T06:13:40Z</dcterms:modified>
</cp:coreProperties>
</file>