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1505"/>
  </bookViews>
  <sheets>
    <sheet name="л.кл.111" sheetId="1" r:id="rId1"/>
  </sheets>
  <calcPr calcId="145621"/>
</workbook>
</file>

<file path=xl/calcChain.xml><?xml version="1.0" encoding="utf-8"?>
<calcChain xmlns="http://schemas.openxmlformats.org/spreadsheetml/2006/main">
  <c r="E259" i="1" l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3" i="1"/>
  <c r="E42" i="1"/>
  <c r="E41" i="1"/>
  <c r="E40" i="1"/>
  <c r="E39" i="1"/>
  <c r="E38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G13" i="1"/>
  <c r="E13" i="1" s="1"/>
  <c r="G12" i="1"/>
  <c r="E12" i="1" s="1"/>
  <c r="G11" i="1"/>
  <c r="E11" i="1" s="1"/>
</calcChain>
</file>

<file path=xl/sharedStrings.xml><?xml version="1.0" encoding="utf-8"?>
<sst xmlns="http://schemas.openxmlformats.org/spreadsheetml/2006/main" count="434" uniqueCount="186">
  <si>
    <t>"Утверждаю"</t>
  </si>
  <si>
    <t xml:space="preserve">Генеральный директор </t>
  </si>
  <si>
    <t>ООО "ЖКС №1 Василеостровского района"</t>
  </si>
  <si>
    <t>_____________________Ю.П.Матвеев</t>
  </si>
  <si>
    <t xml:space="preserve">Адресная программа выполнения косметического ремонта лестничных клеток  по ООО "Жилкомсервис № 1 Василеостровского района"  </t>
  </si>
  <si>
    <t>Код</t>
  </si>
  <si>
    <t>Наименование работ</t>
  </si>
  <si>
    <t>ед.изм.</t>
  </si>
  <si>
    <t>Всего</t>
  </si>
  <si>
    <t>Платы населения (работы, выполняемые управляющими компаниями)</t>
  </si>
  <si>
    <t>хоз.сп.</t>
  </si>
  <si>
    <t>подр.сп</t>
  </si>
  <si>
    <t>5</t>
  </si>
  <si>
    <t>Косметический ремонт (А.П.)</t>
  </si>
  <si>
    <t>т.кв.м</t>
  </si>
  <si>
    <t xml:space="preserve"> лестничных клеток</t>
  </si>
  <si>
    <t>л/кл</t>
  </si>
  <si>
    <t>т.руб.</t>
  </si>
  <si>
    <t>1</t>
  </si>
  <si>
    <t>Беринга ул., д. 18 лит.А №1</t>
  </si>
  <si>
    <t>2</t>
  </si>
  <si>
    <t>Беринга ул.,д.24 к.1 лит. А №2</t>
  </si>
  <si>
    <t>3</t>
  </si>
  <si>
    <t>Беринга ул.,д.24 к.2 лит.Б №1</t>
  </si>
  <si>
    <t>4</t>
  </si>
  <si>
    <t>Беринга ул.,д.26 к.1 лит.А №3</t>
  </si>
  <si>
    <t>Беринга ул.,д.26 к.3 лит.В №2</t>
  </si>
  <si>
    <t>6</t>
  </si>
  <si>
    <t>Беринга ул.,д.26 к.3 лит.В №3</t>
  </si>
  <si>
    <t>7</t>
  </si>
  <si>
    <t>Беринга ул.,д.32 к.3 №1</t>
  </si>
  <si>
    <t>8</t>
  </si>
  <si>
    <t>Беринга ул.,д.32 к.3 №2</t>
  </si>
  <si>
    <t>9</t>
  </si>
  <si>
    <t>Большой пр., д. 52/15  №5</t>
  </si>
  <si>
    <t>10</t>
  </si>
  <si>
    <t>Большой пр.,д.82 лит.А №1</t>
  </si>
  <si>
    <t>11</t>
  </si>
  <si>
    <t>Большой пр.,д.82 лит.Б №5</t>
  </si>
  <si>
    <t>12</t>
  </si>
  <si>
    <t>Большой пр.,д.90 лит.А №5</t>
  </si>
  <si>
    <t>13</t>
  </si>
  <si>
    <t>Весельная ул.,д.9 лит.А №1</t>
  </si>
  <si>
    <t>14</t>
  </si>
  <si>
    <t>Весельная ул.,д.9 лит.А №3</t>
  </si>
  <si>
    <t>15</t>
  </si>
  <si>
    <t>Весельная ул.,д.12 лит.А №5</t>
  </si>
  <si>
    <t>16</t>
  </si>
  <si>
    <t>Гаванская ул.,д.11/16 лит.А №6</t>
  </si>
  <si>
    <t>17</t>
  </si>
  <si>
    <t>Гаванская ул.,д.19/100 лит.А №3</t>
  </si>
  <si>
    <t>18</t>
  </si>
  <si>
    <t>Гаванская ул.,д.37 лит.А №2</t>
  </si>
  <si>
    <t>19</t>
  </si>
  <si>
    <t>Гаванская ул..д.37 лит.А №3</t>
  </si>
  <si>
    <t>20</t>
  </si>
  <si>
    <t>Гаванская ул.,д.38 лит.А №6</t>
  </si>
  <si>
    <t>21</t>
  </si>
  <si>
    <t>Гаванская ул.,д.45 лит.А №3</t>
  </si>
  <si>
    <t>22</t>
  </si>
  <si>
    <t>Гаванская ул.,д.45 лит.А №4</t>
  </si>
  <si>
    <t>23</t>
  </si>
  <si>
    <t>Гаванская ул.,д.45 лит.А №5</t>
  </si>
  <si>
    <t>24</t>
  </si>
  <si>
    <t>Гаванская ул.,д.45 лит.А №6</t>
  </si>
  <si>
    <t>25</t>
  </si>
  <si>
    <t>Гаванская ул.,д.46 лит.А №2</t>
  </si>
  <si>
    <t>26</t>
  </si>
  <si>
    <t>Гаванская ул.,д.47 лит.А №1</t>
  </si>
  <si>
    <t>27</t>
  </si>
  <si>
    <t>Гаванская ул.,д.47 лит.А №2</t>
  </si>
  <si>
    <t>28</t>
  </si>
  <si>
    <t>Гаванская ул.,д.47 лит.Б №3</t>
  </si>
  <si>
    <t>29</t>
  </si>
  <si>
    <t>Гаванская ул.,д.47 лит.Д №1</t>
  </si>
  <si>
    <t>30</t>
  </si>
  <si>
    <t>Гаванская ул.,д.47 лит.Д №2</t>
  </si>
  <si>
    <t>31</t>
  </si>
  <si>
    <t>Гаванская ул.,д.49 лит.А №1</t>
  </si>
  <si>
    <t>32</t>
  </si>
  <si>
    <t>Детская ул.,д.26 лит.А № 1</t>
  </si>
  <si>
    <t>33</t>
  </si>
  <si>
    <t>Канареечная ул.,д.6/4 лит.А №2</t>
  </si>
  <si>
    <t>34</t>
  </si>
  <si>
    <t>Карташиина ул. д.19 лит.А №3</t>
  </si>
  <si>
    <t>35</t>
  </si>
  <si>
    <t>Карташиина ул. д.22 лит.А №1</t>
  </si>
  <si>
    <t>36</t>
  </si>
  <si>
    <t>КИМа пр., д.13 лит.А №3</t>
  </si>
  <si>
    <t>37</t>
  </si>
  <si>
    <t>Кораблестроителей ул. д.19 корп.1 лит.А №4</t>
  </si>
  <si>
    <t>38</t>
  </si>
  <si>
    <t>Кораблестроителей ул. д.19 корп.1 лит.А №6</t>
  </si>
  <si>
    <t>39</t>
  </si>
  <si>
    <t>Кораблестроителей ул. д.19 корп.1 лит.А №7</t>
  </si>
  <si>
    <t>40</t>
  </si>
  <si>
    <t>Кораблестроителей ул. д.19 корп.1 лит.А №8</t>
  </si>
  <si>
    <t>41</t>
  </si>
  <si>
    <t>Кораблестроителей ул. д.22 корп.1 лит.А №6</t>
  </si>
  <si>
    <t>42</t>
  </si>
  <si>
    <t>Кораблестроителей ул. д.22 корп.1 лит.А №7</t>
  </si>
  <si>
    <t>43</t>
  </si>
  <si>
    <t>Косая линия д. 24/25 лит.А №2</t>
  </si>
  <si>
    <t>44</t>
  </si>
  <si>
    <t>Косая линия д. 24/25 лит.А №3</t>
  </si>
  <si>
    <t>45</t>
  </si>
  <si>
    <t>Косая линия д. 24/25 лит.А №5</t>
  </si>
  <si>
    <t>46</t>
  </si>
  <si>
    <t>Косая линия д. 24/25 лит.А №10</t>
  </si>
  <si>
    <t>47</t>
  </si>
  <si>
    <t>Малый пр., д. 67 корп.1 лит.А №2</t>
  </si>
  <si>
    <t>48</t>
  </si>
  <si>
    <t>Малый пр., д. 67 корп.1 лит.А №3</t>
  </si>
  <si>
    <t>49</t>
  </si>
  <si>
    <t>Малый пр., д. 70 лит.А №3</t>
  </si>
  <si>
    <t>вып.сент.</t>
  </si>
  <si>
    <t>50</t>
  </si>
  <si>
    <t>Морская наб., д. 15 лит.А №9</t>
  </si>
  <si>
    <t>51</t>
  </si>
  <si>
    <t>Морская наб., д. 15 лит.А №10</t>
  </si>
  <si>
    <t>52</t>
  </si>
  <si>
    <t>Морская наб., д. 9 лит.А №12</t>
  </si>
  <si>
    <t>53</t>
  </si>
  <si>
    <t>Морская наб., д. 17 корп.3 лит.А без лифт.</t>
  </si>
  <si>
    <t>54</t>
  </si>
  <si>
    <t>Наличная ул., д.14 лит.А № 1</t>
  </si>
  <si>
    <t>55</t>
  </si>
  <si>
    <t>Наличная ул., д.14 лит.А № 3</t>
  </si>
  <si>
    <t>56</t>
  </si>
  <si>
    <t>Наличная ул., д.21 лит.А № 12</t>
  </si>
  <si>
    <t>57</t>
  </si>
  <si>
    <t>Наличная ул., д.22 лит.А № 10</t>
  </si>
  <si>
    <t>58</t>
  </si>
  <si>
    <t>Наличная ул., д.25/84 лит.А № 2</t>
  </si>
  <si>
    <t>59</t>
  </si>
  <si>
    <t>Наличная ул., д.25/84 лит.А № 3</t>
  </si>
  <si>
    <t>60</t>
  </si>
  <si>
    <t>Наличная ул., д.25/84 лит.А № 4</t>
  </si>
  <si>
    <t>61</t>
  </si>
  <si>
    <t>Наличная ул., д.27 лит.А № 2</t>
  </si>
  <si>
    <t>62</t>
  </si>
  <si>
    <t>Наличная ул., д.27 лит.А № 3</t>
  </si>
  <si>
    <t>63</t>
  </si>
  <si>
    <t>Наличная ул., д.27 лит.А № 4</t>
  </si>
  <si>
    <t>64</t>
  </si>
  <si>
    <t>Наличная ул., д.45 корп.1 лит.А № 2</t>
  </si>
  <si>
    <t>65</t>
  </si>
  <si>
    <t>Наличная ул., д.45 корп.1 лит.А № 9</t>
  </si>
  <si>
    <t>66</t>
  </si>
  <si>
    <t>Нахимова ул., д. 4 лит.Б № 1</t>
  </si>
  <si>
    <t>67</t>
  </si>
  <si>
    <t>Нахимова ул., д. 4 лит.Б № 3</t>
  </si>
  <si>
    <t>68</t>
  </si>
  <si>
    <t>Нахимова ул., д. 12 лит.Б № 2</t>
  </si>
  <si>
    <t>69</t>
  </si>
  <si>
    <t>Морская наб., д.17 корп.3 (с лифт.)</t>
  </si>
  <si>
    <t>70</t>
  </si>
  <si>
    <t>Шевченко ул., д. 9 лит.А №5</t>
  </si>
  <si>
    <t>71</t>
  </si>
  <si>
    <t>Шевченко ул., д. 9 лит.А №3</t>
  </si>
  <si>
    <t>72</t>
  </si>
  <si>
    <t>Шевченко ул., д. 9 лит.А №6</t>
  </si>
  <si>
    <t>73</t>
  </si>
  <si>
    <t>Шевченко ул., д. 11 лит.А №1</t>
  </si>
  <si>
    <t>74</t>
  </si>
  <si>
    <t>Шевченко ул., д. 17 лит.А №5</t>
  </si>
  <si>
    <t>75</t>
  </si>
  <si>
    <t>Шевченко ул., д. 27 лит.А №1</t>
  </si>
  <si>
    <t>76</t>
  </si>
  <si>
    <t>Шевченко ул., д. 30 лит.А №4</t>
  </si>
  <si>
    <t>77</t>
  </si>
  <si>
    <t>Шевченко ул., д. 30 лит.А №3</t>
  </si>
  <si>
    <t>78</t>
  </si>
  <si>
    <t>Шевченко ул., д. 31 лит.А №2</t>
  </si>
  <si>
    <t>79</t>
  </si>
  <si>
    <t>Шевченко ул., д. 31 лит.А №3</t>
  </si>
  <si>
    <t>80</t>
  </si>
  <si>
    <t>Шевченко ул., д. 32 лит.А №2</t>
  </si>
  <si>
    <t>81</t>
  </si>
  <si>
    <t>Шевченко ул., д. 32 лит.А №1</t>
  </si>
  <si>
    <t>82</t>
  </si>
  <si>
    <t>Шевченко ул., д. 32 лит.А №3</t>
  </si>
  <si>
    <t>Технический директор</t>
  </si>
  <si>
    <t>А.В.Хмаренко</t>
  </si>
  <si>
    <t>Начальник ПТО</t>
  </si>
  <si>
    <t>А.В.Тихонова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</si>
</sst>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 Cyr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72">
    <xf numFmtId="0" fontId="0" fillId="0" borderId="0" xfId="0"/>
    <xf numFmtId="49" fontId="2" fillId="0" borderId="0" xfId="1" applyNumberFormat="1" applyFont="1" applyAlignment="1">
      <alignment horizontal="left"/>
    </xf>
    <xf numFmtId="0" fontId="3" fillId="0" borderId="0" xfId="1" applyFont="1"/>
    <xf numFmtId="0" fontId="4" fillId="0" borderId="0" xfId="1" applyFont="1"/>
    <xf numFmtId="0" fontId="1" fillId="0" borderId="0" xfId="1"/>
    <xf numFmtId="0" fontId="1" fillId="0" borderId="0" xfId="1" applyBorder="1"/>
    <xf numFmtId="0" fontId="5" fillId="0" borderId="0" xfId="1" applyFont="1" applyAlignment="1">
      <alignment horizontal="center" wrapText="1"/>
    </xf>
    <xf numFmtId="0" fontId="1" fillId="0" borderId="0" xfId="1" applyAlignment="1">
      <alignment horizontal="center" wrapText="1"/>
    </xf>
    <xf numFmtId="0" fontId="5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5" fillId="0" borderId="0" xfId="1" applyFont="1"/>
    <xf numFmtId="0" fontId="2" fillId="0" borderId="0" xfId="1" applyFont="1"/>
    <xf numFmtId="49" fontId="2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6" fillId="0" borderId="0" xfId="1" applyFont="1" applyFill="1" applyBorder="1"/>
    <xf numFmtId="0" fontId="6" fillId="0" borderId="0" xfId="1" applyFont="1" applyBorder="1"/>
    <xf numFmtId="0" fontId="5" fillId="0" borderId="1" xfId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/>
    <xf numFmtId="0" fontId="2" fillId="0" borderId="2" xfId="1" applyFont="1" applyFill="1" applyBorder="1" applyAlignment="1">
      <alignment horizontal="center"/>
    </xf>
    <xf numFmtId="2" fontId="5" fillId="0" borderId="2" xfId="1" applyNumberFormat="1" applyFont="1" applyFill="1" applyBorder="1" applyAlignment="1">
      <alignment horizontal="center"/>
    </xf>
    <xf numFmtId="2" fontId="5" fillId="2" borderId="2" xfId="1" applyNumberFormat="1" applyFont="1" applyFill="1" applyBorder="1" applyAlignment="1">
      <alignment horizontal="center"/>
    </xf>
    <xf numFmtId="2" fontId="6" fillId="0" borderId="0" xfId="1" applyNumberFormat="1" applyFont="1" applyFill="1" applyBorder="1" applyAlignment="1"/>
    <xf numFmtId="0" fontId="6" fillId="0" borderId="0" xfId="1" applyFont="1" applyFill="1" applyBorder="1" applyAlignment="1"/>
    <xf numFmtId="49" fontId="2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/>
    <xf numFmtId="0" fontId="2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2" fontId="5" fillId="0" borderId="1" xfId="1" applyNumberFormat="1" applyFont="1" applyFill="1" applyBorder="1" applyAlignment="1">
      <alignment horizontal="center"/>
    </xf>
    <xf numFmtId="0" fontId="6" fillId="2" borderId="0" xfId="1" applyFont="1" applyFill="1" applyBorder="1" applyAlignment="1"/>
    <xf numFmtId="2" fontId="6" fillId="2" borderId="0" xfId="1" applyNumberFormat="1" applyFont="1" applyFill="1" applyBorder="1" applyAlignment="1"/>
    <xf numFmtId="49" fontId="2" fillId="2" borderId="2" xfId="1" applyNumberFormat="1" applyFont="1" applyFill="1" applyBorder="1" applyAlignment="1">
      <alignment horizontal="center" vertical="center"/>
    </xf>
    <xf numFmtId="0" fontId="9" fillId="2" borderId="1" xfId="1" applyFont="1" applyFill="1" applyBorder="1"/>
    <xf numFmtId="0" fontId="2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2" fontId="10" fillId="2" borderId="1" xfId="1" applyNumberFormat="1" applyFont="1" applyFill="1" applyBorder="1" applyAlignment="1">
      <alignment horizontal="center"/>
    </xf>
    <xf numFmtId="0" fontId="5" fillId="2" borderId="1" xfId="1" applyFont="1" applyFill="1" applyBorder="1"/>
    <xf numFmtId="0" fontId="7" fillId="2" borderId="1" xfId="1" applyFont="1" applyFill="1" applyBorder="1" applyAlignment="1">
      <alignment horizontal="center"/>
    </xf>
    <xf numFmtId="2" fontId="2" fillId="2" borderId="0" xfId="1" applyNumberFormat="1" applyFont="1" applyFill="1" applyBorder="1" applyAlignment="1"/>
    <xf numFmtId="0" fontId="2" fillId="2" borderId="0" xfId="1" applyFont="1" applyFill="1" applyBorder="1" applyAlignment="1"/>
    <xf numFmtId="0" fontId="3" fillId="2" borderId="1" xfId="1" applyFont="1" applyFill="1" applyBorder="1"/>
    <xf numFmtId="0" fontId="9" fillId="2" borderId="1" xfId="1" applyFont="1" applyFill="1" applyBorder="1" applyAlignment="1"/>
    <xf numFmtId="2" fontId="4" fillId="2" borderId="1" xfId="1" applyNumberFormat="1" applyFont="1" applyFill="1" applyBorder="1" applyAlignment="1">
      <alignment horizontal="center"/>
    </xf>
    <xf numFmtId="49" fontId="4" fillId="2" borderId="2" xfId="1" applyNumberFormat="1" applyFont="1" applyFill="1" applyBorder="1" applyAlignment="1">
      <alignment horizontal="center"/>
    </xf>
    <xf numFmtId="0" fontId="9" fillId="2" borderId="2" xfId="1" applyFont="1" applyFill="1" applyBorder="1"/>
    <xf numFmtId="0" fontId="2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2" fontId="10" fillId="2" borderId="2" xfId="1" applyNumberFormat="1" applyFont="1" applyFill="1" applyBorder="1" applyAlignment="1">
      <alignment horizontal="center"/>
    </xf>
    <xf numFmtId="2" fontId="4" fillId="2" borderId="2" xfId="1" applyNumberFormat="1" applyFont="1" applyFill="1" applyBorder="1" applyAlignment="1">
      <alignment horizontal="center"/>
    </xf>
    <xf numFmtId="2" fontId="2" fillId="2" borderId="2" xfId="1" applyNumberFormat="1" applyFont="1" applyFill="1" applyBorder="1" applyAlignment="1">
      <alignment horizontal="center"/>
    </xf>
    <xf numFmtId="49" fontId="4" fillId="2" borderId="1" xfId="1" applyNumberFormat="1" applyFont="1" applyFill="1" applyBorder="1" applyAlignment="1">
      <alignment horizontal="left"/>
    </xf>
    <xf numFmtId="0" fontId="11" fillId="2" borderId="1" xfId="1" applyFont="1" applyFill="1" applyBorder="1" applyAlignment="1"/>
    <xf numFmtId="2" fontId="2" fillId="2" borderId="1" xfId="1" applyNumberFormat="1" applyFont="1" applyFill="1" applyBorder="1" applyAlignment="1">
      <alignment horizontal="center"/>
    </xf>
    <xf numFmtId="0" fontId="10" fillId="2" borderId="0" xfId="1" applyFont="1" applyFill="1" applyBorder="1" applyAlignment="1"/>
    <xf numFmtId="0" fontId="3" fillId="2" borderId="1" xfId="1" applyFont="1" applyFill="1" applyBorder="1" applyAlignment="1"/>
    <xf numFmtId="165" fontId="4" fillId="2" borderId="1" xfId="1" applyNumberFormat="1" applyFont="1" applyFill="1" applyBorder="1" applyAlignment="1">
      <alignment horizontal="center"/>
    </xf>
    <xf numFmtId="0" fontId="4" fillId="2" borderId="0" xfId="1" applyFont="1" applyFill="1" applyBorder="1" applyAlignment="1"/>
    <xf numFmtId="2" fontId="4" fillId="2" borderId="0" xfId="1" applyNumberFormat="1" applyFont="1" applyFill="1" applyBorder="1" applyAlignment="1"/>
    <xf numFmtId="2" fontId="10" fillId="2" borderId="0" xfId="1" applyNumberFormat="1" applyFont="1" applyFill="1" applyBorder="1" applyAlignment="1"/>
    <xf numFmtId="0" fontId="1" fillId="2" borderId="0" xfId="1" applyFont="1" applyFill="1" applyBorder="1"/>
    <xf numFmtId="2" fontId="1" fillId="2" borderId="0" xfId="1" applyNumberFormat="1" applyFont="1" applyFill="1" applyBorder="1"/>
    <xf numFmtId="0" fontId="2" fillId="2" borderId="3" xfId="1" applyFont="1" applyFill="1" applyBorder="1" applyAlignment="1">
      <alignment horizontal="center"/>
    </xf>
    <xf numFmtId="2" fontId="4" fillId="2" borderId="3" xfId="1" applyNumberFormat="1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/>
    </xf>
    <xf numFmtId="2" fontId="12" fillId="2" borderId="1" xfId="1" applyNumberFormat="1" applyFont="1" applyFill="1" applyBorder="1" applyAlignment="1">
      <alignment horizontal="center"/>
    </xf>
    <xf numFmtId="165" fontId="1" fillId="2" borderId="0" xfId="1" applyNumberFormat="1" applyFont="1" applyFill="1" applyBorder="1"/>
    <xf numFmtId="0" fontId="4" fillId="0" borderId="0" xfId="2" applyFont="1" applyFill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64"/>
  <sheetViews>
    <sheetView tabSelected="1" zoomScale="85" zoomScaleNormal="85" workbookViewId="0">
      <selection activeCell="G11" sqref="G11:G13"/>
    </sheetView>
  </sheetViews>
  <sheetFormatPr defaultColWidth="13.5703125" defaultRowHeight="15" x14ac:dyDescent="0.25"/>
  <cols>
    <col min="1" max="1" width="5.7109375" style="1" customWidth="1"/>
    <col min="2" max="2" width="45.28515625" style="2" customWidth="1"/>
    <col min="3" max="3" width="7.140625" style="9" customWidth="1"/>
    <col min="4" max="4" width="6.28515625" style="10" customWidth="1"/>
    <col min="5" max="5" width="11.7109375" style="10" customWidth="1"/>
    <col min="6" max="6" width="11.5703125" style="10" customWidth="1"/>
    <col min="7" max="7" width="12.42578125" style="10" customWidth="1"/>
    <col min="8" max="16384" width="13.5703125" style="5"/>
  </cols>
  <sheetData>
    <row r="1" spans="1:12" x14ac:dyDescent="0.25">
      <c r="C1" s="3" t="s">
        <v>0</v>
      </c>
      <c r="D1" s="3"/>
      <c r="E1" s="3"/>
      <c r="F1" s="4"/>
      <c r="G1" s="4"/>
      <c r="H1" s="4"/>
      <c r="I1" s="4"/>
      <c r="J1" s="4"/>
    </row>
    <row r="2" spans="1:12" x14ac:dyDescent="0.25">
      <c r="C2" s="3" t="s">
        <v>1</v>
      </c>
      <c r="D2" s="3"/>
      <c r="E2" s="3"/>
      <c r="F2" s="4"/>
      <c r="G2" s="4"/>
      <c r="H2" s="4"/>
      <c r="I2" s="4"/>
      <c r="J2" s="4"/>
    </row>
    <row r="3" spans="1:12" x14ac:dyDescent="0.25">
      <c r="C3" s="3" t="s">
        <v>2</v>
      </c>
      <c r="D3" s="3"/>
      <c r="E3" s="3"/>
      <c r="F3" s="4"/>
      <c r="G3" s="4"/>
      <c r="H3" s="4"/>
      <c r="I3" s="4"/>
      <c r="J3" s="4"/>
    </row>
    <row r="4" spans="1:12" x14ac:dyDescent="0.25">
      <c r="C4" s="3"/>
      <c r="D4" s="3"/>
      <c r="E4" s="3"/>
      <c r="F4" s="4"/>
      <c r="G4" s="4"/>
      <c r="H4" s="4"/>
      <c r="I4" s="4"/>
      <c r="J4" s="4"/>
    </row>
    <row r="5" spans="1:12" x14ac:dyDescent="0.25">
      <c r="C5" s="3" t="s">
        <v>3</v>
      </c>
      <c r="D5" s="3"/>
      <c r="E5" s="3"/>
      <c r="F5" s="4"/>
      <c r="G5" s="4"/>
      <c r="H5" s="4"/>
      <c r="I5" s="4"/>
      <c r="J5" s="4"/>
    </row>
    <row r="6" spans="1:12" ht="30.75" customHeight="1" x14ac:dyDescent="0.2">
      <c r="A6" s="6" t="s">
        <v>4</v>
      </c>
      <c r="B6" s="7"/>
      <c r="C6" s="7"/>
      <c r="D6" s="7"/>
      <c r="E6" s="7"/>
      <c r="F6" s="7"/>
      <c r="G6" s="7"/>
      <c r="H6" s="8"/>
      <c r="I6" s="8"/>
      <c r="J6" s="8"/>
      <c r="K6" s="8"/>
      <c r="L6" s="8"/>
    </row>
    <row r="7" spans="1:12" x14ac:dyDescent="0.25">
      <c r="E7" s="11"/>
      <c r="F7" s="11"/>
      <c r="G7" s="11"/>
    </row>
    <row r="8" spans="1:12" s="17" customFormat="1" ht="23.25" customHeight="1" x14ac:dyDescent="0.25">
      <c r="A8" s="12" t="s">
        <v>5</v>
      </c>
      <c r="B8" s="13" t="s">
        <v>6</v>
      </c>
      <c r="C8" s="14" t="s">
        <v>7</v>
      </c>
      <c r="D8" s="15" t="s">
        <v>8</v>
      </c>
      <c r="E8" s="16"/>
      <c r="F8" s="16"/>
      <c r="G8" s="16"/>
    </row>
    <row r="9" spans="1:12" s="18" customFormat="1" ht="24" customHeight="1" x14ac:dyDescent="0.25">
      <c r="A9" s="12"/>
      <c r="B9" s="13"/>
      <c r="C9" s="14"/>
      <c r="D9" s="15"/>
      <c r="E9" s="16" t="s">
        <v>9</v>
      </c>
      <c r="F9" s="16"/>
      <c r="G9" s="16"/>
    </row>
    <row r="10" spans="1:12" s="18" customFormat="1" ht="15.75" x14ac:dyDescent="0.25">
      <c r="A10" s="12"/>
      <c r="B10" s="13"/>
      <c r="C10" s="14"/>
      <c r="D10" s="15"/>
      <c r="E10" s="19" t="s">
        <v>8</v>
      </c>
      <c r="F10" s="20" t="s">
        <v>10</v>
      </c>
      <c r="G10" s="21" t="s">
        <v>11</v>
      </c>
    </row>
    <row r="11" spans="1:12" s="28" customFormat="1" ht="15.75" x14ac:dyDescent="0.25">
      <c r="A11" s="22" t="s">
        <v>12</v>
      </c>
      <c r="B11" s="23" t="s">
        <v>13</v>
      </c>
      <c r="C11" s="24" t="s">
        <v>14</v>
      </c>
      <c r="D11" s="25"/>
      <c r="E11" s="25">
        <f t="shared" ref="E11:E13" si="0">F11+G11</f>
        <v>45.050999999999974</v>
      </c>
      <c r="F11" s="26"/>
      <c r="G11" s="25">
        <f>G14+G17+G20+G23+G26+G29+G32+G35+G41+G44+G47+G50+G53+G56+G59+G62+G65+G68+G71+G74+G77+G80+G83+G86+G89+G92+G95+G98+G101+G104+G107+G110+G113+G116+G119+G122+G125+G128+G131+G134+G137+G140+G143+G146+G149+G152+G155+G158+G161+G164+G167+G170+G173+G176+G179+G182+G185+G188+G191+G194+G197+G200+G203+G206+G209+G212+G215+G218+G221+G224+G227+G230+G233+G236+G239+G242+G245+G248+G251+G254+G257+G38</f>
        <v>45.050999999999974</v>
      </c>
      <c r="H11" s="27"/>
      <c r="I11" s="27"/>
      <c r="K11" s="27"/>
    </row>
    <row r="12" spans="1:12" s="28" customFormat="1" ht="15.75" x14ac:dyDescent="0.25">
      <c r="A12" s="29"/>
      <c r="B12" s="30" t="s">
        <v>15</v>
      </c>
      <c r="C12" s="31" t="s">
        <v>16</v>
      </c>
      <c r="D12" s="32"/>
      <c r="E12" s="33">
        <f t="shared" si="0"/>
        <v>82</v>
      </c>
      <c r="F12" s="26"/>
      <c r="G12" s="25">
        <f t="shared" ref="G12:G13" si="1">G15+G18+G21+G24+G27+G30+G33+G36+G42+G45+G48+G51+G54+G57+G60+G63+G66+G69+G72+G75+G78+G81+G84+G87+G90+G93+G96+G99+G102+G105+G108+G111+G114+G117+G120+G123+G126+G129+G132+G135+G138+G141+G144+G147+G150+G153+G156+G159+G162+G165+G168+G171+G174+G177+G180+G183+G186+G189+G192+G195+G198+G201+G204+G207+G210+G213+G216+G219+G222+G225+G228+G231+G234+G237+G240+G243+G246+G249+G252+G255+G258+G39</f>
        <v>82</v>
      </c>
      <c r="I12" s="34"/>
      <c r="K12" s="27"/>
    </row>
    <row r="13" spans="1:12" s="28" customFormat="1" ht="15.75" x14ac:dyDescent="0.25">
      <c r="A13" s="29"/>
      <c r="B13" s="30"/>
      <c r="C13" s="31" t="s">
        <v>17</v>
      </c>
      <c r="D13" s="33"/>
      <c r="E13" s="33">
        <f t="shared" si="0"/>
        <v>19277.720000000005</v>
      </c>
      <c r="F13" s="26"/>
      <c r="G13" s="25">
        <f t="shared" si="1"/>
        <v>19277.720000000005</v>
      </c>
      <c r="H13" s="27"/>
      <c r="I13" s="35"/>
      <c r="J13" s="34"/>
      <c r="K13" s="27"/>
    </row>
    <row r="14" spans="1:12" s="44" customFormat="1" ht="12.95" customHeight="1" x14ac:dyDescent="0.25">
      <c r="A14" s="36" t="s">
        <v>18</v>
      </c>
      <c r="B14" s="37" t="s">
        <v>19</v>
      </c>
      <c r="C14" s="38" t="s">
        <v>14</v>
      </c>
      <c r="D14" s="39"/>
      <c r="E14" s="40">
        <v>0.52600000000000002</v>
      </c>
      <c r="F14" s="41"/>
      <c r="G14" s="42">
        <v>0.52600000000000002</v>
      </c>
      <c r="H14" s="43"/>
      <c r="I14" s="43"/>
      <c r="K14" s="43"/>
    </row>
    <row r="15" spans="1:12" s="44" customFormat="1" ht="12.95" customHeight="1" x14ac:dyDescent="0.25">
      <c r="A15" s="36"/>
      <c r="B15" s="45"/>
      <c r="C15" s="38" t="s">
        <v>16</v>
      </c>
      <c r="D15" s="39"/>
      <c r="E15" s="40">
        <v>1</v>
      </c>
      <c r="F15" s="41"/>
      <c r="G15" s="42">
        <v>1</v>
      </c>
      <c r="H15" s="43"/>
      <c r="I15" s="43"/>
      <c r="K15" s="43"/>
    </row>
    <row r="16" spans="1:12" s="44" customFormat="1" ht="12.95" customHeight="1" x14ac:dyDescent="0.25">
      <c r="A16" s="36"/>
      <c r="B16" s="46"/>
      <c r="C16" s="38" t="s">
        <v>17</v>
      </c>
      <c r="D16" s="47"/>
      <c r="E16" s="40">
        <v>259.601</v>
      </c>
      <c r="F16" s="41"/>
      <c r="G16" s="42">
        <v>259.60000000000002</v>
      </c>
      <c r="H16" s="43"/>
      <c r="I16" s="43"/>
      <c r="K16" s="43"/>
    </row>
    <row r="17" spans="1:13" s="44" customFormat="1" ht="12.95" customHeight="1" x14ac:dyDescent="0.25">
      <c r="A17" s="48" t="s">
        <v>20</v>
      </c>
      <c r="B17" s="49" t="s">
        <v>21</v>
      </c>
      <c r="C17" s="50" t="s">
        <v>14</v>
      </c>
      <c r="D17" s="51"/>
      <c r="E17" s="52">
        <f>F17+G17</f>
        <v>0.32400000000000001</v>
      </c>
      <c r="F17" s="53"/>
      <c r="G17" s="54">
        <v>0.32400000000000001</v>
      </c>
      <c r="I17" s="43"/>
      <c r="J17" s="43"/>
    </row>
    <row r="18" spans="1:13" s="58" customFormat="1" ht="12.95" customHeight="1" x14ac:dyDescent="0.25">
      <c r="A18" s="55"/>
      <c r="B18" s="56"/>
      <c r="C18" s="38" t="s">
        <v>16</v>
      </c>
      <c r="D18" s="39"/>
      <c r="E18" s="40">
        <f t="shared" ref="E18:E84" si="2">F18+G18</f>
        <v>1</v>
      </c>
      <c r="F18" s="47"/>
      <c r="G18" s="57">
        <v>1</v>
      </c>
      <c r="I18" s="43"/>
      <c r="J18" s="43"/>
    </row>
    <row r="19" spans="1:13" s="61" customFormat="1" ht="12.95" customHeight="1" x14ac:dyDescent="0.25">
      <c r="A19" s="55"/>
      <c r="B19" s="59"/>
      <c r="C19" s="38" t="s">
        <v>17</v>
      </c>
      <c r="D19" s="47"/>
      <c r="E19" s="40">
        <f t="shared" si="2"/>
        <v>186.19499999999999</v>
      </c>
      <c r="F19" s="60"/>
      <c r="G19" s="57">
        <v>186.19499999999999</v>
      </c>
      <c r="I19" s="43"/>
      <c r="J19" s="43"/>
      <c r="L19" s="62"/>
    </row>
    <row r="20" spans="1:13" s="61" customFormat="1" ht="12.95" customHeight="1" x14ac:dyDescent="0.25">
      <c r="A20" s="36" t="s">
        <v>22</v>
      </c>
      <c r="B20" s="37" t="s">
        <v>23</v>
      </c>
      <c r="C20" s="38" t="s">
        <v>14</v>
      </c>
      <c r="D20" s="39"/>
      <c r="E20" s="40">
        <f t="shared" si="2"/>
        <v>0.314</v>
      </c>
      <c r="F20" s="47"/>
      <c r="G20" s="47">
        <v>0.314</v>
      </c>
      <c r="H20" s="62"/>
      <c r="I20" s="43"/>
    </row>
    <row r="21" spans="1:13" s="61" customFormat="1" ht="12.95" customHeight="1" x14ac:dyDescent="0.25">
      <c r="A21" s="36"/>
      <c r="B21" s="46"/>
      <c r="C21" s="38" t="s">
        <v>16</v>
      </c>
      <c r="D21" s="39"/>
      <c r="E21" s="40">
        <f t="shared" si="2"/>
        <v>1</v>
      </c>
      <c r="F21" s="47"/>
      <c r="G21" s="47">
        <v>1</v>
      </c>
      <c r="H21" s="62"/>
      <c r="I21" s="43"/>
    </row>
    <row r="22" spans="1:13" s="61" customFormat="1" ht="12.95" customHeight="1" x14ac:dyDescent="0.25">
      <c r="A22" s="36"/>
      <c r="B22" s="46"/>
      <c r="C22" s="38" t="s">
        <v>17</v>
      </c>
      <c r="D22" s="47"/>
      <c r="E22" s="40">
        <f t="shared" si="2"/>
        <v>126.45099999999999</v>
      </c>
      <c r="F22" s="47"/>
      <c r="G22" s="47">
        <v>126.45099999999999</v>
      </c>
      <c r="H22" s="62"/>
      <c r="I22" s="43"/>
    </row>
    <row r="23" spans="1:13" s="61" customFormat="1" ht="12.95" customHeight="1" x14ac:dyDescent="0.25">
      <c r="A23" s="48" t="s">
        <v>24</v>
      </c>
      <c r="B23" s="37" t="s">
        <v>25</v>
      </c>
      <c r="C23" s="38" t="s">
        <v>14</v>
      </c>
      <c r="D23" s="39"/>
      <c r="E23" s="40">
        <f t="shared" si="2"/>
        <v>0.318</v>
      </c>
      <c r="F23" s="47"/>
      <c r="G23" s="47">
        <v>0.318</v>
      </c>
      <c r="I23" s="62"/>
    </row>
    <row r="24" spans="1:13" s="61" customFormat="1" ht="12.95" customHeight="1" x14ac:dyDescent="0.25">
      <c r="A24" s="55"/>
      <c r="B24" s="46"/>
      <c r="C24" s="38" t="s">
        <v>16</v>
      </c>
      <c r="D24" s="39"/>
      <c r="E24" s="40">
        <f t="shared" si="2"/>
        <v>1</v>
      </c>
      <c r="F24" s="47"/>
      <c r="G24" s="47">
        <v>1</v>
      </c>
      <c r="I24" s="62"/>
    </row>
    <row r="25" spans="1:13" s="61" customFormat="1" ht="12.95" customHeight="1" x14ac:dyDescent="0.25">
      <c r="A25" s="55"/>
      <c r="B25" s="46"/>
      <c r="C25" s="38" t="s">
        <v>17</v>
      </c>
      <c r="D25" s="47"/>
      <c r="E25" s="40">
        <f t="shared" si="2"/>
        <v>178.20500000000001</v>
      </c>
      <c r="F25" s="47"/>
      <c r="G25" s="47">
        <v>178.20500000000001</v>
      </c>
      <c r="I25" s="62"/>
    </row>
    <row r="26" spans="1:13" s="61" customFormat="1" ht="12.95" customHeight="1" x14ac:dyDescent="0.25">
      <c r="A26" s="36" t="s">
        <v>12</v>
      </c>
      <c r="B26" s="37" t="s">
        <v>26</v>
      </c>
      <c r="C26" s="38" t="s">
        <v>14</v>
      </c>
      <c r="D26" s="39"/>
      <c r="E26" s="40">
        <f t="shared" si="2"/>
        <v>0.318</v>
      </c>
      <c r="F26" s="47"/>
      <c r="G26" s="47">
        <v>0.318</v>
      </c>
      <c r="I26" s="62"/>
      <c r="J26" s="62"/>
      <c r="M26" s="62"/>
    </row>
    <row r="27" spans="1:13" s="61" customFormat="1" ht="12.95" customHeight="1" x14ac:dyDescent="0.25">
      <c r="A27" s="36"/>
      <c r="B27" s="46"/>
      <c r="C27" s="38" t="s">
        <v>16</v>
      </c>
      <c r="D27" s="39"/>
      <c r="E27" s="40">
        <f t="shared" si="2"/>
        <v>1</v>
      </c>
      <c r="F27" s="47"/>
      <c r="G27" s="39">
        <v>1</v>
      </c>
      <c r="I27" s="62"/>
      <c r="J27" s="62"/>
    </row>
    <row r="28" spans="1:13" s="61" customFormat="1" ht="12.95" customHeight="1" x14ac:dyDescent="0.25">
      <c r="A28" s="36"/>
      <c r="B28" s="46"/>
      <c r="C28" s="38" t="s">
        <v>17</v>
      </c>
      <c r="D28" s="47"/>
      <c r="E28" s="40">
        <f t="shared" si="2"/>
        <v>178.44900000000001</v>
      </c>
      <c r="F28" s="47"/>
      <c r="G28" s="47">
        <v>178.44900000000001</v>
      </c>
      <c r="I28" s="62"/>
      <c r="J28" s="62"/>
    </row>
    <row r="29" spans="1:13" s="61" customFormat="1" ht="12.95" customHeight="1" x14ac:dyDescent="0.25">
      <c r="A29" s="48" t="s">
        <v>27</v>
      </c>
      <c r="B29" s="37" t="s">
        <v>28</v>
      </c>
      <c r="C29" s="38" t="s">
        <v>14</v>
      </c>
      <c r="D29" s="39"/>
      <c r="E29" s="40">
        <f t="shared" si="2"/>
        <v>0.318</v>
      </c>
      <c r="F29" s="47"/>
      <c r="G29" s="47">
        <v>0.318</v>
      </c>
      <c r="H29" s="62"/>
      <c r="I29" s="62"/>
      <c r="L29" s="62"/>
    </row>
    <row r="30" spans="1:13" s="61" customFormat="1" ht="12.95" customHeight="1" x14ac:dyDescent="0.25">
      <c r="A30" s="55"/>
      <c r="B30" s="37"/>
      <c r="C30" s="38" t="s">
        <v>16</v>
      </c>
      <c r="D30" s="39"/>
      <c r="E30" s="40">
        <f t="shared" si="2"/>
        <v>1</v>
      </c>
      <c r="F30" s="47"/>
      <c r="G30" s="47">
        <v>1</v>
      </c>
      <c r="H30" s="62"/>
      <c r="I30" s="62"/>
    </row>
    <row r="31" spans="1:13" s="58" customFormat="1" ht="12.95" customHeight="1" x14ac:dyDescent="0.25">
      <c r="A31" s="55"/>
      <c r="B31" s="46"/>
      <c r="C31" s="38" t="s">
        <v>17</v>
      </c>
      <c r="D31" s="47"/>
      <c r="E31" s="40">
        <f t="shared" si="2"/>
        <v>183.18700000000001</v>
      </c>
      <c r="F31" s="60"/>
      <c r="G31" s="47">
        <v>183.18700000000001</v>
      </c>
      <c r="H31" s="63"/>
      <c r="I31" s="62"/>
    </row>
    <row r="32" spans="1:13" s="64" customFormat="1" ht="12.95" customHeight="1" x14ac:dyDescent="0.25">
      <c r="A32" s="36" t="s">
        <v>29</v>
      </c>
      <c r="B32" s="37" t="s">
        <v>30</v>
      </c>
      <c r="C32" s="38" t="s">
        <v>14</v>
      </c>
      <c r="D32" s="39"/>
      <c r="E32" s="40">
        <f t="shared" si="2"/>
        <v>0.84</v>
      </c>
      <c r="F32" s="47"/>
      <c r="G32" s="47">
        <v>0.84</v>
      </c>
      <c r="I32" s="65"/>
      <c r="J32" s="62"/>
    </row>
    <row r="33" spans="1:10" s="64" customFormat="1" ht="12.95" customHeight="1" x14ac:dyDescent="0.25">
      <c r="A33" s="36"/>
      <c r="B33" s="46"/>
      <c r="C33" s="38" t="s">
        <v>16</v>
      </c>
      <c r="D33" s="39"/>
      <c r="E33" s="40">
        <f t="shared" si="2"/>
        <v>1</v>
      </c>
      <c r="F33" s="47"/>
      <c r="G33" s="47">
        <v>1</v>
      </c>
      <c r="I33" s="65"/>
      <c r="J33" s="62"/>
    </row>
    <row r="34" spans="1:10" s="64" customFormat="1" ht="12.95" customHeight="1" x14ac:dyDescent="0.25">
      <c r="A34" s="36"/>
      <c r="B34" s="46"/>
      <c r="C34" s="38" t="s">
        <v>17</v>
      </c>
      <c r="D34" s="47"/>
      <c r="E34" s="40">
        <f t="shared" si="2"/>
        <v>338.291</v>
      </c>
      <c r="F34" s="47"/>
      <c r="G34" s="47">
        <v>338.291</v>
      </c>
      <c r="I34" s="65"/>
      <c r="J34" s="65"/>
    </row>
    <row r="35" spans="1:10" s="64" customFormat="1" ht="12.95" customHeight="1" x14ac:dyDescent="0.25">
      <c r="A35" s="48" t="s">
        <v>31</v>
      </c>
      <c r="B35" s="46" t="s">
        <v>32</v>
      </c>
      <c r="C35" s="38" t="s">
        <v>14</v>
      </c>
      <c r="D35" s="47"/>
      <c r="E35" s="40">
        <v>0.84</v>
      </c>
      <c r="F35" s="47"/>
      <c r="G35" s="47">
        <v>0.84</v>
      </c>
      <c r="I35" s="65"/>
      <c r="J35" s="65"/>
    </row>
    <row r="36" spans="1:10" s="64" customFormat="1" ht="12.95" customHeight="1" x14ac:dyDescent="0.25">
      <c r="A36" s="55"/>
      <c r="B36" s="46"/>
      <c r="C36" s="38" t="s">
        <v>16</v>
      </c>
      <c r="D36" s="47"/>
      <c r="E36" s="40">
        <v>1</v>
      </c>
      <c r="F36" s="47"/>
      <c r="G36" s="47">
        <v>1</v>
      </c>
      <c r="I36" s="65"/>
      <c r="J36" s="65"/>
    </row>
    <row r="37" spans="1:10" s="64" customFormat="1" ht="12.95" customHeight="1" x14ac:dyDescent="0.25">
      <c r="A37" s="55"/>
      <c r="B37" s="46"/>
      <c r="C37" s="38" t="s">
        <v>17</v>
      </c>
      <c r="D37" s="47"/>
      <c r="E37" s="40">
        <v>338.291</v>
      </c>
      <c r="F37" s="47"/>
      <c r="G37" s="47">
        <v>338.291</v>
      </c>
      <c r="I37" s="65"/>
      <c r="J37" s="65"/>
    </row>
    <row r="38" spans="1:10" s="64" customFormat="1" ht="12.95" customHeight="1" x14ac:dyDescent="0.25">
      <c r="A38" s="36" t="s">
        <v>33</v>
      </c>
      <c r="B38" s="46" t="s">
        <v>34</v>
      </c>
      <c r="C38" s="38" t="s">
        <v>14</v>
      </c>
      <c r="D38" s="47"/>
      <c r="E38" s="40">
        <f>F38+G38</f>
        <v>0.57299999999999995</v>
      </c>
      <c r="F38" s="47"/>
      <c r="G38" s="47">
        <v>0.57299999999999995</v>
      </c>
      <c r="I38" s="65"/>
      <c r="J38" s="65"/>
    </row>
    <row r="39" spans="1:10" s="64" customFormat="1" ht="12.95" customHeight="1" x14ac:dyDescent="0.25">
      <c r="A39" s="36"/>
      <c r="B39" s="46"/>
      <c r="C39" s="38" t="s">
        <v>16</v>
      </c>
      <c r="D39" s="47"/>
      <c r="E39" s="40">
        <f t="shared" ref="E39:E40" si="3">F39+G39</f>
        <v>1</v>
      </c>
      <c r="F39" s="47"/>
      <c r="G39" s="47">
        <v>1</v>
      </c>
      <c r="I39" s="65"/>
      <c r="J39" s="65"/>
    </row>
    <row r="40" spans="1:10" s="64" customFormat="1" ht="12.95" customHeight="1" x14ac:dyDescent="0.25">
      <c r="A40" s="36"/>
      <c r="B40" s="46"/>
      <c r="C40" s="38" t="s">
        <v>17</v>
      </c>
      <c r="D40" s="47"/>
      <c r="E40" s="40">
        <f t="shared" si="3"/>
        <v>226.083</v>
      </c>
      <c r="F40" s="47"/>
      <c r="G40" s="47">
        <v>226.083</v>
      </c>
      <c r="I40" s="65"/>
      <c r="J40" s="65"/>
    </row>
    <row r="41" spans="1:10" s="64" customFormat="1" ht="12.95" customHeight="1" x14ac:dyDescent="0.25">
      <c r="A41" s="48" t="s">
        <v>35</v>
      </c>
      <c r="B41" s="37" t="s">
        <v>36</v>
      </c>
      <c r="C41" s="38" t="s">
        <v>14</v>
      </c>
      <c r="D41" s="39"/>
      <c r="E41" s="40">
        <f t="shared" si="2"/>
        <v>0.5</v>
      </c>
      <c r="F41" s="47"/>
      <c r="G41" s="47">
        <v>0.5</v>
      </c>
      <c r="H41" s="65"/>
      <c r="I41" s="65"/>
      <c r="J41" s="65"/>
    </row>
    <row r="42" spans="1:10" s="64" customFormat="1" ht="12.95" customHeight="1" x14ac:dyDescent="0.25">
      <c r="A42" s="55"/>
      <c r="B42" s="46"/>
      <c r="C42" s="38" t="s">
        <v>16</v>
      </c>
      <c r="D42" s="39"/>
      <c r="E42" s="40">
        <f t="shared" si="2"/>
        <v>1</v>
      </c>
      <c r="F42" s="47"/>
      <c r="G42" s="47">
        <v>1</v>
      </c>
      <c r="H42" s="65"/>
      <c r="I42" s="65"/>
      <c r="J42" s="65"/>
    </row>
    <row r="43" spans="1:10" s="64" customFormat="1" ht="12.95" customHeight="1" x14ac:dyDescent="0.25">
      <c r="A43" s="55"/>
      <c r="B43" s="46"/>
      <c r="C43" s="38" t="s">
        <v>17</v>
      </c>
      <c r="D43" s="47"/>
      <c r="E43" s="40">
        <f t="shared" si="2"/>
        <v>239.57900000000001</v>
      </c>
      <c r="F43" s="47"/>
      <c r="G43" s="47">
        <v>239.57900000000001</v>
      </c>
      <c r="H43" s="65"/>
      <c r="I43" s="65"/>
    </row>
    <row r="44" spans="1:10" s="64" customFormat="1" ht="12.95" customHeight="1" x14ac:dyDescent="0.25">
      <c r="A44" s="36" t="s">
        <v>37</v>
      </c>
      <c r="B44" s="37" t="s">
        <v>38</v>
      </c>
      <c r="C44" s="38" t="s">
        <v>14</v>
      </c>
      <c r="D44" s="39"/>
      <c r="E44" s="40">
        <v>0.752</v>
      </c>
      <c r="F44" s="47"/>
      <c r="G44" s="47">
        <v>0.752</v>
      </c>
      <c r="I44" s="65"/>
    </row>
    <row r="45" spans="1:10" s="64" customFormat="1" ht="12.95" customHeight="1" x14ac:dyDescent="0.25">
      <c r="A45" s="36"/>
      <c r="B45" s="46"/>
      <c r="C45" s="38" t="s">
        <v>16</v>
      </c>
      <c r="D45" s="39"/>
      <c r="E45" s="40">
        <v>1</v>
      </c>
      <c r="F45" s="47"/>
      <c r="G45" s="47">
        <v>1</v>
      </c>
      <c r="I45" s="65"/>
    </row>
    <row r="46" spans="1:10" s="64" customFormat="1" ht="12.95" customHeight="1" x14ac:dyDescent="0.25">
      <c r="A46" s="36"/>
      <c r="B46" s="46"/>
      <c r="C46" s="66" t="s">
        <v>17</v>
      </c>
      <c r="D46" s="67"/>
      <c r="E46" s="40">
        <v>380.38299999999998</v>
      </c>
      <c r="F46" s="67"/>
      <c r="G46" s="67">
        <v>380.38299999999998</v>
      </c>
      <c r="I46" s="65"/>
    </row>
    <row r="47" spans="1:10" s="64" customFormat="1" ht="12.95" customHeight="1" x14ac:dyDescent="0.25">
      <c r="A47" s="48" t="s">
        <v>39</v>
      </c>
      <c r="B47" s="37" t="s">
        <v>40</v>
      </c>
      <c r="C47" s="38" t="s">
        <v>14</v>
      </c>
      <c r="D47" s="39"/>
      <c r="E47" s="40">
        <v>0.376</v>
      </c>
      <c r="F47" s="47"/>
      <c r="G47" s="57">
        <v>0.376</v>
      </c>
      <c r="I47" s="65"/>
    </row>
    <row r="48" spans="1:10" s="64" customFormat="1" ht="12.95" customHeight="1" x14ac:dyDescent="0.25">
      <c r="A48" s="55"/>
      <c r="B48" s="56"/>
      <c r="C48" s="38" t="s">
        <v>16</v>
      </c>
      <c r="D48" s="39"/>
      <c r="E48" s="40">
        <v>1</v>
      </c>
      <c r="F48" s="47"/>
      <c r="G48" s="57">
        <v>1</v>
      </c>
      <c r="I48" s="65"/>
    </row>
    <row r="49" spans="1:10" s="64" customFormat="1" ht="12.95" customHeight="1" x14ac:dyDescent="0.25">
      <c r="A49" s="55"/>
      <c r="B49" s="59"/>
      <c r="C49" s="38" t="s">
        <v>17</v>
      </c>
      <c r="D49" s="47"/>
      <c r="E49" s="40">
        <v>196.74299999999999</v>
      </c>
      <c r="F49" s="60"/>
      <c r="G49" s="57">
        <v>196.74299999999999</v>
      </c>
      <c r="I49" s="65"/>
    </row>
    <row r="50" spans="1:10" s="64" customFormat="1" ht="12.95" customHeight="1" x14ac:dyDescent="0.25">
      <c r="A50" s="36" t="s">
        <v>41</v>
      </c>
      <c r="B50" s="37" t="s">
        <v>42</v>
      </c>
      <c r="C50" s="38" t="s">
        <v>14</v>
      </c>
      <c r="D50" s="39"/>
      <c r="E50" s="40">
        <f t="shared" si="2"/>
        <v>0.34499999999999997</v>
      </c>
      <c r="F50" s="47"/>
      <c r="G50" s="47">
        <v>0.34499999999999997</v>
      </c>
      <c r="H50" s="65"/>
      <c r="I50" s="65"/>
      <c r="J50" s="65"/>
    </row>
    <row r="51" spans="1:10" s="64" customFormat="1" ht="12.95" customHeight="1" x14ac:dyDescent="0.25">
      <c r="A51" s="36"/>
      <c r="B51" s="46"/>
      <c r="C51" s="38" t="s">
        <v>16</v>
      </c>
      <c r="D51" s="39"/>
      <c r="E51" s="40">
        <f t="shared" si="2"/>
        <v>1</v>
      </c>
      <c r="F51" s="47"/>
      <c r="G51" s="47">
        <v>1</v>
      </c>
      <c r="H51" s="65"/>
      <c r="I51" s="65"/>
    </row>
    <row r="52" spans="1:10" s="64" customFormat="1" ht="12.95" customHeight="1" x14ac:dyDescent="0.25">
      <c r="A52" s="36"/>
      <c r="B52" s="46"/>
      <c r="C52" s="38" t="s">
        <v>17</v>
      </c>
      <c r="D52" s="47"/>
      <c r="E52" s="40">
        <f t="shared" si="2"/>
        <v>164.33199999999999</v>
      </c>
      <c r="F52" s="47"/>
      <c r="G52" s="47">
        <v>164.33199999999999</v>
      </c>
      <c r="H52" s="65"/>
      <c r="I52" s="65"/>
    </row>
    <row r="53" spans="1:10" s="64" customFormat="1" ht="12.95" customHeight="1" x14ac:dyDescent="0.25">
      <c r="A53" s="48" t="s">
        <v>43</v>
      </c>
      <c r="B53" s="37" t="s">
        <v>44</v>
      </c>
      <c r="C53" s="38" t="s">
        <v>14</v>
      </c>
      <c r="D53" s="39"/>
      <c r="E53" s="40">
        <f t="shared" si="2"/>
        <v>0.34499999999999997</v>
      </c>
      <c r="F53" s="47"/>
      <c r="G53" s="47">
        <v>0.34499999999999997</v>
      </c>
      <c r="I53" s="65"/>
    </row>
    <row r="54" spans="1:10" s="64" customFormat="1" ht="12.95" customHeight="1" x14ac:dyDescent="0.25">
      <c r="A54" s="55"/>
      <c r="B54" s="46"/>
      <c r="C54" s="38" t="s">
        <v>16</v>
      </c>
      <c r="D54" s="39"/>
      <c r="E54" s="40">
        <f t="shared" si="2"/>
        <v>1</v>
      </c>
      <c r="F54" s="47"/>
      <c r="G54" s="47">
        <v>1</v>
      </c>
      <c r="I54" s="65"/>
    </row>
    <row r="55" spans="1:10" s="64" customFormat="1" ht="12.95" customHeight="1" x14ac:dyDescent="0.25">
      <c r="A55" s="55"/>
      <c r="B55" s="46"/>
      <c r="C55" s="38" t="s">
        <v>17</v>
      </c>
      <c r="D55" s="47"/>
      <c r="E55" s="40">
        <f t="shared" si="2"/>
        <v>164.33199999999999</v>
      </c>
      <c r="F55" s="47"/>
      <c r="G55" s="47">
        <v>164.33199999999999</v>
      </c>
      <c r="I55" s="65"/>
    </row>
    <row r="56" spans="1:10" s="64" customFormat="1" ht="12.95" customHeight="1" x14ac:dyDescent="0.25">
      <c r="A56" s="36" t="s">
        <v>45</v>
      </c>
      <c r="B56" s="37" t="s">
        <v>46</v>
      </c>
      <c r="C56" s="38" t="s">
        <v>14</v>
      </c>
      <c r="D56" s="39"/>
      <c r="E56" s="40">
        <f t="shared" si="2"/>
        <v>0.314</v>
      </c>
      <c r="F56" s="47"/>
      <c r="G56" s="47">
        <v>0.314</v>
      </c>
      <c r="H56" s="65"/>
      <c r="I56" s="65"/>
    </row>
    <row r="57" spans="1:10" s="64" customFormat="1" ht="12.95" customHeight="1" x14ac:dyDescent="0.25">
      <c r="A57" s="36"/>
      <c r="B57" s="46"/>
      <c r="C57" s="38" t="s">
        <v>16</v>
      </c>
      <c r="D57" s="39"/>
      <c r="E57" s="40">
        <f t="shared" si="2"/>
        <v>1</v>
      </c>
      <c r="F57" s="47"/>
      <c r="G57" s="39">
        <v>1</v>
      </c>
      <c r="I57" s="65"/>
    </row>
    <row r="58" spans="1:10" s="64" customFormat="1" ht="12.95" customHeight="1" x14ac:dyDescent="0.25">
      <c r="A58" s="36"/>
      <c r="B58" s="46"/>
      <c r="C58" s="38" t="s">
        <v>17</v>
      </c>
      <c r="D58" s="47"/>
      <c r="E58" s="40">
        <f t="shared" si="2"/>
        <v>140.738</v>
      </c>
      <c r="F58" s="47"/>
      <c r="G58" s="47">
        <v>140.738</v>
      </c>
      <c r="H58" s="65"/>
      <c r="I58" s="65"/>
    </row>
    <row r="59" spans="1:10" s="64" customFormat="1" ht="12.95" customHeight="1" x14ac:dyDescent="0.25">
      <c r="A59" s="48" t="s">
        <v>47</v>
      </c>
      <c r="B59" s="37" t="s">
        <v>48</v>
      </c>
      <c r="C59" s="38" t="s">
        <v>14</v>
      </c>
      <c r="D59" s="39"/>
      <c r="E59" s="40">
        <f t="shared" si="2"/>
        <v>0.40600000000000003</v>
      </c>
      <c r="F59" s="47"/>
      <c r="G59" s="47">
        <v>0.40600000000000003</v>
      </c>
      <c r="I59" s="65"/>
    </row>
    <row r="60" spans="1:10" s="64" customFormat="1" ht="12.95" customHeight="1" x14ac:dyDescent="0.25">
      <c r="A60" s="55"/>
      <c r="B60" s="37"/>
      <c r="C60" s="38" t="s">
        <v>16</v>
      </c>
      <c r="D60" s="39"/>
      <c r="E60" s="40">
        <f t="shared" si="2"/>
        <v>1</v>
      </c>
      <c r="F60" s="47"/>
      <c r="G60" s="47">
        <v>1</v>
      </c>
      <c r="I60" s="65"/>
    </row>
    <row r="61" spans="1:10" s="64" customFormat="1" ht="12.95" customHeight="1" x14ac:dyDescent="0.25">
      <c r="A61" s="55"/>
      <c r="B61" s="46"/>
      <c r="C61" s="38" t="s">
        <v>17</v>
      </c>
      <c r="D61" s="47"/>
      <c r="E61" s="40">
        <f t="shared" si="2"/>
        <v>303.25099999999998</v>
      </c>
      <c r="F61" s="60"/>
      <c r="G61" s="47">
        <v>303.25099999999998</v>
      </c>
      <c r="I61" s="65"/>
    </row>
    <row r="62" spans="1:10" s="64" customFormat="1" ht="12.95" customHeight="1" x14ac:dyDescent="0.25">
      <c r="A62" s="36" t="s">
        <v>49</v>
      </c>
      <c r="B62" s="46" t="s">
        <v>50</v>
      </c>
      <c r="C62" s="38" t="s">
        <v>14</v>
      </c>
      <c r="D62" s="47"/>
      <c r="E62" s="40">
        <f t="shared" si="2"/>
        <v>0.624</v>
      </c>
      <c r="F62" s="60"/>
      <c r="G62" s="47">
        <v>0.624</v>
      </c>
      <c r="I62" s="65"/>
    </row>
    <row r="63" spans="1:10" s="64" customFormat="1" ht="12.95" customHeight="1" x14ac:dyDescent="0.25">
      <c r="A63" s="36"/>
      <c r="B63" s="46"/>
      <c r="C63" s="38" t="s">
        <v>16</v>
      </c>
      <c r="D63" s="47"/>
      <c r="E63" s="40">
        <f t="shared" si="2"/>
        <v>1</v>
      </c>
      <c r="F63" s="60"/>
      <c r="G63" s="47">
        <v>1</v>
      </c>
      <c r="I63" s="65"/>
    </row>
    <row r="64" spans="1:10" s="64" customFormat="1" ht="12.95" customHeight="1" x14ac:dyDescent="0.25">
      <c r="A64" s="36"/>
      <c r="B64" s="46"/>
      <c r="C64" s="38" t="s">
        <v>17</v>
      </c>
      <c r="D64" s="47"/>
      <c r="E64" s="40">
        <f t="shared" si="2"/>
        <v>183.97499999999999</v>
      </c>
      <c r="F64" s="60"/>
      <c r="G64" s="47">
        <v>183.97499999999999</v>
      </c>
      <c r="I64" s="65"/>
    </row>
    <row r="65" spans="1:9" s="64" customFormat="1" ht="12.95" customHeight="1" x14ac:dyDescent="0.25">
      <c r="A65" s="48" t="s">
        <v>51</v>
      </c>
      <c r="B65" s="37" t="s">
        <v>52</v>
      </c>
      <c r="C65" s="38" t="s">
        <v>14</v>
      </c>
      <c r="D65" s="68"/>
      <c r="E65" s="40">
        <f t="shared" si="2"/>
        <v>0.41099999999999998</v>
      </c>
      <c r="F65" s="47"/>
      <c r="G65" s="47">
        <v>0.41099999999999998</v>
      </c>
      <c r="I65" s="65"/>
    </row>
    <row r="66" spans="1:9" s="64" customFormat="1" ht="12.95" customHeight="1" x14ac:dyDescent="0.25">
      <c r="A66" s="55"/>
      <c r="B66" s="37"/>
      <c r="C66" s="38" t="s">
        <v>16</v>
      </c>
      <c r="D66" s="68"/>
      <c r="E66" s="40">
        <f t="shared" si="2"/>
        <v>1</v>
      </c>
      <c r="F66" s="47"/>
      <c r="G66" s="47">
        <v>1</v>
      </c>
      <c r="I66" s="65"/>
    </row>
    <row r="67" spans="1:9" s="64" customFormat="1" ht="12.95" customHeight="1" x14ac:dyDescent="0.25">
      <c r="A67" s="55"/>
      <c r="B67" s="46"/>
      <c r="C67" s="38" t="s">
        <v>17</v>
      </c>
      <c r="D67" s="47"/>
      <c r="E67" s="40">
        <f t="shared" si="2"/>
        <v>199.14099999999999</v>
      </c>
      <c r="F67" s="47"/>
      <c r="G67" s="47">
        <v>199.14099999999999</v>
      </c>
      <c r="I67" s="65"/>
    </row>
    <row r="68" spans="1:9" s="64" customFormat="1" ht="12.95" customHeight="1" x14ac:dyDescent="0.25">
      <c r="A68" s="36" t="s">
        <v>53</v>
      </c>
      <c r="B68" s="37" t="s">
        <v>54</v>
      </c>
      <c r="C68" s="38" t="s">
        <v>14</v>
      </c>
      <c r="D68" s="39"/>
      <c r="E68" s="40">
        <f t="shared" si="2"/>
        <v>0.42</v>
      </c>
      <c r="F68" s="47"/>
      <c r="G68" s="47">
        <v>0.42</v>
      </c>
    </row>
    <row r="69" spans="1:9" s="64" customFormat="1" ht="12.95" customHeight="1" x14ac:dyDescent="0.25">
      <c r="A69" s="36"/>
      <c r="B69" s="37"/>
      <c r="C69" s="38" t="s">
        <v>16</v>
      </c>
      <c r="D69" s="39"/>
      <c r="E69" s="40">
        <f t="shared" si="2"/>
        <v>1</v>
      </c>
      <c r="F69" s="47"/>
      <c r="G69" s="47">
        <v>1</v>
      </c>
    </row>
    <row r="70" spans="1:9" s="64" customFormat="1" ht="12.95" customHeight="1" x14ac:dyDescent="0.25">
      <c r="A70" s="36"/>
      <c r="B70" s="46"/>
      <c r="C70" s="38" t="s">
        <v>17</v>
      </c>
      <c r="D70" s="47"/>
      <c r="E70" s="40">
        <f t="shared" si="2"/>
        <v>219.822</v>
      </c>
      <c r="F70" s="47"/>
      <c r="G70" s="47">
        <v>219.822</v>
      </c>
      <c r="I70" s="65"/>
    </row>
    <row r="71" spans="1:9" s="64" customFormat="1" ht="12.95" customHeight="1" x14ac:dyDescent="0.25">
      <c r="A71" s="48" t="s">
        <v>55</v>
      </c>
      <c r="B71" s="37" t="s">
        <v>56</v>
      </c>
      <c r="C71" s="38" t="s">
        <v>14</v>
      </c>
      <c r="D71" s="39"/>
      <c r="E71" s="40">
        <f t="shared" si="2"/>
        <v>0.41299999999999998</v>
      </c>
      <c r="F71" s="47"/>
      <c r="G71" s="69">
        <v>0.41299999999999998</v>
      </c>
    </row>
    <row r="72" spans="1:9" s="64" customFormat="1" ht="12.95" customHeight="1" x14ac:dyDescent="0.25">
      <c r="A72" s="55"/>
      <c r="B72" s="46"/>
      <c r="C72" s="38" t="s">
        <v>16</v>
      </c>
      <c r="D72" s="39"/>
      <c r="E72" s="40">
        <f t="shared" si="2"/>
        <v>1</v>
      </c>
      <c r="F72" s="47"/>
      <c r="G72" s="69">
        <v>1</v>
      </c>
      <c r="I72" s="65"/>
    </row>
    <row r="73" spans="1:9" s="64" customFormat="1" ht="12.95" customHeight="1" x14ac:dyDescent="0.25">
      <c r="A73" s="55"/>
      <c r="B73" s="46"/>
      <c r="C73" s="38" t="s">
        <v>17</v>
      </c>
      <c r="D73" s="47"/>
      <c r="E73" s="40">
        <f t="shared" si="2"/>
        <v>212.619</v>
      </c>
      <c r="F73" s="47"/>
      <c r="G73" s="47">
        <v>212.619</v>
      </c>
    </row>
    <row r="74" spans="1:9" s="64" customFormat="1" ht="12.95" customHeight="1" x14ac:dyDescent="0.25">
      <c r="A74" s="36" t="s">
        <v>57</v>
      </c>
      <c r="B74" s="37" t="s">
        <v>58</v>
      </c>
      <c r="C74" s="38" t="s">
        <v>14</v>
      </c>
      <c r="D74" s="39"/>
      <c r="E74" s="40">
        <f t="shared" si="2"/>
        <v>0.32400000000000001</v>
      </c>
      <c r="F74" s="69"/>
      <c r="G74" s="69">
        <v>0.32400000000000001</v>
      </c>
    </row>
    <row r="75" spans="1:9" s="64" customFormat="1" ht="12.95" customHeight="1" x14ac:dyDescent="0.25">
      <c r="A75" s="36"/>
      <c r="B75" s="46"/>
      <c r="C75" s="38" t="s">
        <v>16</v>
      </c>
      <c r="D75" s="39"/>
      <c r="E75" s="40">
        <f t="shared" si="2"/>
        <v>1</v>
      </c>
      <c r="F75" s="69"/>
      <c r="G75" s="69">
        <v>1</v>
      </c>
    </row>
    <row r="76" spans="1:9" s="64" customFormat="1" ht="12.95" customHeight="1" x14ac:dyDescent="0.25">
      <c r="A76" s="36"/>
      <c r="B76" s="46"/>
      <c r="C76" s="38" t="s">
        <v>17</v>
      </c>
      <c r="D76" s="47"/>
      <c r="E76" s="40">
        <f t="shared" si="2"/>
        <v>179.166</v>
      </c>
      <c r="F76" s="47"/>
      <c r="G76" s="47">
        <v>179.166</v>
      </c>
    </row>
    <row r="77" spans="1:9" s="64" customFormat="1" ht="12.95" customHeight="1" x14ac:dyDescent="0.25">
      <c r="A77" s="48" t="s">
        <v>59</v>
      </c>
      <c r="B77" s="37" t="s">
        <v>60</v>
      </c>
      <c r="C77" s="38" t="s">
        <v>14</v>
      </c>
      <c r="D77" s="39"/>
      <c r="E77" s="40">
        <f t="shared" si="2"/>
        <v>0.32400000000000001</v>
      </c>
      <c r="F77" s="47"/>
      <c r="G77" s="47">
        <v>0.32400000000000001</v>
      </c>
    </row>
    <row r="78" spans="1:9" s="64" customFormat="1" ht="12.95" customHeight="1" x14ac:dyDescent="0.25">
      <c r="A78" s="55"/>
      <c r="B78" s="46"/>
      <c r="C78" s="38" t="s">
        <v>16</v>
      </c>
      <c r="D78" s="39"/>
      <c r="E78" s="40">
        <f t="shared" si="2"/>
        <v>1</v>
      </c>
      <c r="F78" s="47"/>
      <c r="G78" s="47">
        <v>1</v>
      </c>
    </row>
    <row r="79" spans="1:9" s="64" customFormat="1" ht="12.95" customHeight="1" x14ac:dyDescent="0.25">
      <c r="A79" s="55"/>
      <c r="B79" s="46"/>
      <c r="C79" s="38" t="s">
        <v>17</v>
      </c>
      <c r="D79" s="47"/>
      <c r="E79" s="40">
        <f t="shared" si="2"/>
        <v>178.75800000000001</v>
      </c>
      <c r="F79" s="47"/>
      <c r="G79" s="47">
        <v>178.75800000000001</v>
      </c>
    </row>
    <row r="80" spans="1:9" s="64" customFormat="1" ht="12.95" customHeight="1" x14ac:dyDescent="0.25">
      <c r="A80" s="36" t="s">
        <v>61</v>
      </c>
      <c r="B80" s="37" t="s">
        <v>62</v>
      </c>
      <c r="C80" s="38" t="s">
        <v>14</v>
      </c>
      <c r="D80" s="39"/>
      <c r="E80" s="40">
        <f t="shared" si="2"/>
        <v>0.32400000000000001</v>
      </c>
      <c r="F80" s="47"/>
      <c r="G80" s="47">
        <v>0.32400000000000001</v>
      </c>
    </row>
    <row r="81" spans="1:9" s="64" customFormat="1" ht="12.95" customHeight="1" x14ac:dyDescent="0.25">
      <c r="A81" s="36"/>
      <c r="B81" s="46"/>
      <c r="C81" s="38" t="s">
        <v>16</v>
      </c>
      <c r="D81" s="39"/>
      <c r="E81" s="40">
        <f t="shared" si="2"/>
        <v>1</v>
      </c>
      <c r="F81" s="47"/>
      <c r="G81" s="47">
        <v>1</v>
      </c>
    </row>
    <row r="82" spans="1:9" s="64" customFormat="1" ht="12.95" customHeight="1" x14ac:dyDescent="0.25">
      <c r="A82" s="36"/>
      <c r="B82" s="46"/>
      <c r="C82" s="38" t="s">
        <v>17</v>
      </c>
      <c r="D82" s="47"/>
      <c r="E82" s="40">
        <f t="shared" si="2"/>
        <v>180.018</v>
      </c>
      <c r="F82" s="47"/>
      <c r="G82" s="47">
        <v>180.018</v>
      </c>
    </row>
    <row r="83" spans="1:9" s="64" customFormat="1" ht="12.95" customHeight="1" x14ac:dyDescent="0.25">
      <c r="A83" s="48" t="s">
        <v>63</v>
      </c>
      <c r="B83" s="37" t="s">
        <v>64</v>
      </c>
      <c r="C83" s="38" t="s">
        <v>14</v>
      </c>
      <c r="D83" s="39"/>
      <c r="E83" s="40">
        <f t="shared" si="2"/>
        <v>0.32400000000000001</v>
      </c>
      <c r="F83" s="47"/>
      <c r="G83" s="69">
        <v>0.32400000000000001</v>
      </c>
    </row>
    <row r="84" spans="1:9" s="64" customFormat="1" ht="12.95" customHeight="1" x14ac:dyDescent="0.25">
      <c r="A84" s="55"/>
      <c r="B84" s="46"/>
      <c r="C84" s="38" t="s">
        <v>16</v>
      </c>
      <c r="D84" s="39"/>
      <c r="E84" s="40">
        <f t="shared" si="2"/>
        <v>1</v>
      </c>
      <c r="F84" s="47"/>
      <c r="G84" s="69">
        <v>1</v>
      </c>
    </row>
    <row r="85" spans="1:9" s="64" customFormat="1" ht="12.95" customHeight="1" x14ac:dyDescent="0.25">
      <c r="A85" s="55"/>
      <c r="B85" s="46"/>
      <c r="C85" s="38" t="s">
        <v>17</v>
      </c>
      <c r="D85" s="47"/>
      <c r="E85" s="40">
        <f t="shared" ref="E85:E118" si="4">F85+G85</f>
        <v>177.56200000000001</v>
      </c>
      <c r="F85" s="47"/>
      <c r="G85" s="47">
        <v>177.56200000000001</v>
      </c>
    </row>
    <row r="86" spans="1:9" s="64" customFormat="1" ht="12.95" customHeight="1" x14ac:dyDescent="0.25">
      <c r="A86" s="36" t="s">
        <v>65</v>
      </c>
      <c r="B86" s="37" t="s">
        <v>66</v>
      </c>
      <c r="C86" s="38" t="s">
        <v>14</v>
      </c>
      <c r="D86" s="39"/>
      <c r="E86" s="40">
        <f t="shared" si="4"/>
        <v>0.31900000000000001</v>
      </c>
      <c r="F86" s="47"/>
      <c r="G86" s="69">
        <v>0.31900000000000001</v>
      </c>
    </row>
    <row r="87" spans="1:9" s="64" customFormat="1" ht="12.95" customHeight="1" x14ac:dyDescent="0.25">
      <c r="A87" s="36"/>
      <c r="B87" s="46"/>
      <c r="C87" s="38" t="s">
        <v>16</v>
      </c>
      <c r="D87" s="39"/>
      <c r="E87" s="40">
        <f t="shared" si="4"/>
        <v>1</v>
      </c>
      <c r="F87" s="47"/>
      <c r="G87" s="69">
        <v>1</v>
      </c>
    </row>
    <row r="88" spans="1:9" s="64" customFormat="1" ht="12.95" customHeight="1" x14ac:dyDescent="0.25">
      <c r="A88" s="36"/>
      <c r="B88" s="46"/>
      <c r="C88" s="38" t="s">
        <v>17</v>
      </c>
      <c r="D88" s="47"/>
      <c r="E88" s="40">
        <f t="shared" si="4"/>
        <v>178.57499999999999</v>
      </c>
      <c r="F88" s="47"/>
      <c r="G88" s="47">
        <v>178.57499999999999</v>
      </c>
    </row>
    <row r="89" spans="1:9" s="64" customFormat="1" ht="12.95" customHeight="1" x14ac:dyDescent="0.25">
      <c r="A89" s="48" t="s">
        <v>67</v>
      </c>
      <c r="B89" s="37" t="s">
        <v>68</v>
      </c>
      <c r="C89" s="38" t="s">
        <v>14</v>
      </c>
      <c r="D89" s="39"/>
      <c r="E89" s="40">
        <f t="shared" si="4"/>
        <v>0.311</v>
      </c>
      <c r="F89" s="47"/>
      <c r="G89" s="69">
        <v>0.311</v>
      </c>
    </row>
    <row r="90" spans="1:9" s="64" customFormat="1" ht="12.95" customHeight="1" x14ac:dyDescent="0.25">
      <c r="A90" s="55"/>
      <c r="B90" s="46"/>
      <c r="C90" s="38" t="s">
        <v>16</v>
      </c>
      <c r="D90" s="39"/>
      <c r="E90" s="40">
        <f t="shared" si="4"/>
        <v>1</v>
      </c>
      <c r="F90" s="47"/>
      <c r="G90" s="69">
        <v>1</v>
      </c>
      <c r="I90" s="65"/>
    </row>
    <row r="91" spans="1:9" s="64" customFormat="1" ht="12.95" customHeight="1" x14ac:dyDescent="0.25">
      <c r="A91" s="55"/>
      <c r="B91" s="46"/>
      <c r="C91" s="38" t="s">
        <v>17</v>
      </c>
      <c r="D91" s="47"/>
      <c r="E91" s="40">
        <f t="shared" si="4"/>
        <v>197.85300000000001</v>
      </c>
      <c r="F91" s="47"/>
      <c r="G91" s="47">
        <v>197.85300000000001</v>
      </c>
    </row>
    <row r="92" spans="1:9" s="64" customFormat="1" ht="12.95" customHeight="1" x14ac:dyDescent="0.25">
      <c r="A92" s="36" t="s">
        <v>69</v>
      </c>
      <c r="B92" s="37" t="s">
        <v>70</v>
      </c>
      <c r="C92" s="38" t="s">
        <v>14</v>
      </c>
      <c r="D92" s="39"/>
      <c r="E92" s="40">
        <f t="shared" si="4"/>
        <v>0.309</v>
      </c>
      <c r="F92" s="47"/>
      <c r="G92" s="69">
        <v>0.309</v>
      </c>
    </row>
    <row r="93" spans="1:9" s="64" customFormat="1" ht="12.95" customHeight="1" x14ac:dyDescent="0.25">
      <c r="A93" s="36"/>
      <c r="B93" s="46"/>
      <c r="C93" s="38" t="s">
        <v>16</v>
      </c>
      <c r="D93" s="39"/>
      <c r="E93" s="40">
        <f t="shared" si="4"/>
        <v>1</v>
      </c>
      <c r="F93" s="47"/>
      <c r="G93" s="69">
        <v>1</v>
      </c>
    </row>
    <row r="94" spans="1:9" s="64" customFormat="1" ht="12.95" customHeight="1" x14ac:dyDescent="0.25">
      <c r="A94" s="36"/>
      <c r="B94" s="46"/>
      <c r="C94" s="38" t="s">
        <v>17</v>
      </c>
      <c r="D94" s="47"/>
      <c r="E94" s="40">
        <f t="shared" si="4"/>
        <v>197.85300000000001</v>
      </c>
      <c r="F94" s="47"/>
      <c r="G94" s="47">
        <v>197.85300000000001</v>
      </c>
    </row>
    <row r="95" spans="1:9" s="64" customFormat="1" ht="12.95" customHeight="1" x14ac:dyDescent="0.25">
      <c r="A95" s="48" t="s">
        <v>71</v>
      </c>
      <c r="B95" s="37" t="s">
        <v>72</v>
      </c>
      <c r="C95" s="38" t="s">
        <v>14</v>
      </c>
      <c r="D95" s="39"/>
      <c r="E95" s="40">
        <f t="shared" si="4"/>
        <v>0.309</v>
      </c>
      <c r="F95" s="47"/>
      <c r="G95" s="57">
        <v>0.309</v>
      </c>
    </row>
    <row r="96" spans="1:9" s="64" customFormat="1" ht="12.95" customHeight="1" x14ac:dyDescent="0.25">
      <c r="A96" s="55"/>
      <c r="B96" s="56"/>
      <c r="C96" s="38" t="s">
        <v>16</v>
      </c>
      <c r="D96" s="39"/>
      <c r="E96" s="40">
        <f t="shared" si="4"/>
        <v>1</v>
      </c>
      <c r="F96" s="47"/>
      <c r="G96" s="57">
        <v>1</v>
      </c>
    </row>
    <row r="97" spans="1:9" s="64" customFormat="1" ht="12.95" customHeight="1" x14ac:dyDescent="0.25">
      <c r="A97" s="55"/>
      <c r="B97" s="59"/>
      <c r="C97" s="38" t="s">
        <v>17</v>
      </c>
      <c r="D97" s="47"/>
      <c r="E97" s="40">
        <f t="shared" si="4"/>
        <v>197.85300000000001</v>
      </c>
      <c r="F97" s="60"/>
      <c r="G97" s="57">
        <v>197.85300000000001</v>
      </c>
    </row>
    <row r="98" spans="1:9" s="64" customFormat="1" ht="12.95" customHeight="1" x14ac:dyDescent="0.25">
      <c r="A98" s="36" t="s">
        <v>73</v>
      </c>
      <c r="B98" s="37" t="s">
        <v>74</v>
      </c>
      <c r="C98" s="38" t="s">
        <v>14</v>
      </c>
      <c r="D98" s="39"/>
      <c r="E98" s="40">
        <f t="shared" si="4"/>
        <v>0.309</v>
      </c>
      <c r="F98" s="47"/>
      <c r="G98" s="47">
        <v>0.309</v>
      </c>
      <c r="I98" s="65"/>
    </row>
    <row r="99" spans="1:9" s="64" customFormat="1" ht="12.95" customHeight="1" x14ac:dyDescent="0.25">
      <c r="A99" s="36"/>
      <c r="B99" s="46"/>
      <c r="C99" s="38" t="s">
        <v>16</v>
      </c>
      <c r="D99" s="39"/>
      <c r="E99" s="40">
        <f t="shared" si="4"/>
        <v>1</v>
      </c>
      <c r="F99" s="47"/>
      <c r="G99" s="47">
        <v>1</v>
      </c>
      <c r="I99" s="65"/>
    </row>
    <row r="100" spans="1:9" s="64" customFormat="1" ht="12.95" customHeight="1" x14ac:dyDescent="0.25">
      <c r="A100" s="36"/>
      <c r="B100" s="46"/>
      <c r="C100" s="38" t="s">
        <v>17</v>
      </c>
      <c r="D100" s="47"/>
      <c r="E100" s="40">
        <f t="shared" si="4"/>
        <v>197.85300000000001</v>
      </c>
      <c r="F100" s="47"/>
      <c r="G100" s="47">
        <v>197.85300000000001</v>
      </c>
      <c r="I100" s="65"/>
    </row>
    <row r="101" spans="1:9" s="64" customFormat="1" ht="12.95" customHeight="1" x14ac:dyDescent="0.25">
      <c r="A101" s="48" t="s">
        <v>75</v>
      </c>
      <c r="B101" s="37" t="s">
        <v>76</v>
      </c>
      <c r="C101" s="38" t="s">
        <v>14</v>
      </c>
      <c r="D101" s="39"/>
      <c r="E101" s="40">
        <f t="shared" si="4"/>
        <v>0.309</v>
      </c>
      <c r="F101" s="47"/>
      <c r="G101" s="47">
        <v>0.309</v>
      </c>
    </row>
    <row r="102" spans="1:9" s="64" customFormat="1" ht="12.95" customHeight="1" x14ac:dyDescent="0.25">
      <c r="A102" s="55"/>
      <c r="B102" s="46"/>
      <c r="C102" s="38" t="s">
        <v>16</v>
      </c>
      <c r="D102" s="39"/>
      <c r="E102" s="40">
        <f t="shared" si="4"/>
        <v>1</v>
      </c>
      <c r="F102" s="47"/>
      <c r="G102" s="47">
        <v>1</v>
      </c>
    </row>
    <row r="103" spans="1:9" s="64" customFormat="1" ht="12.95" customHeight="1" x14ac:dyDescent="0.25">
      <c r="A103" s="55"/>
      <c r="B103" s="46"/>
      <c r="C103" s="38" t="s">
        <v>17</v>
      </c>
      <c r="D103" s="47"/>
      <c r="E103" s="40">
        <f t="shared" si="4"/>
        <v>197.85300000000001</v>
      </c>
      <c r="F103" s="47"/>
      <c r="G103" s="47">
        <v>197.85300000000001</v>
      </c>
    </row>
    <row r="104" spans="1:9" s="64" customFormat="1" ht="12.95" customHeight="1" x14ac:dyDescent="0.25">
      <c r="A104" s="36" t="s">
        <v>77</v>
      </c>
      <c r="B104" s="37" t="s">
        <v>78</v>
      </c>
      <c r="C104" s="38" t="s">
        <v>14</v>
      </c>
      <c r="D104" s="39"/>
      <c r="E104" s="40">
        <f t="shared" si="4"/>
        <v>0.42499999999999999</v>
      </c>
      <c r="F104" s="47"/>
      <c r="G104" s="47">
        <v>0.42499999999999999</v>
      </c>
    </row>
    <row r="105" spans="1:9" s="64" customFormat="1" ht="12.95" customHeight="1" x14ac:dyDescent="0.25">
      <c r="A105" s="36"/>
      <c r="B105" s="46"/>
      <c r="C105" s="38" t="s">
        <v>16</v>
      </c>
      <c r="D105" s="39"/>
      <c r="E105" s="40">
        <f t="shared" si="4"/>
        <v>1</v>
      </c>
      <c r="F105" s="47"/>
      <c r="G105" s="39">
        <v>1</v>
      </c>
      <c r="I105" s="65"/>
    </row>
    <row r="106" spans="1:9" s="64" customFormat="1" ht="12.95" customHeight="1" x14ac:dyDescent="0.25">
      <c r="A106" s="36"/>
      <c r="B106" s="46"/>
      <c r="C106" s="38" t="s">
        <v>17</v>
      </c>
      <c r="D106" s="47"/>
      <c r="E106" s="40">
        <f t="shared" si="4"/>
        <v>196.96</v>
      </c>
      <c r="F106" s="47"/>
      <c r="G106" s="47">
        <v>196.96</v>
      </c>
      <c r="I106" s="65"/>
    </row>
    <row r="107" spans="1:9" s="64" customFormat="1" ht="12.95" customHeight="1" x14ac:dyDescent="0.25">
      <c r="A107" s="48" t="s">
        <v>79</v>
      </c>
      <c r="B107" s="46" t="s">
        <v>80</v>
      </c>
      <c r="C107" s="38" t="s">
        <v>14</v>
      </c>
      <c r="D107" s="47"/>
      <c r="E107" s="40">
        <f t="shared" si="4"/>
        <v>0.79600000000000004</v>
      </c>
      <c r="F107" s="47"/>
      <c r="G107" s="47">
        <v>0.79600000000000004</v>
      </c>
    </row>
    <row r="108" spans="1:9" s="64" customFormat="1" ht="12.95" customHeight="1" x14ac:dyDescent="0.25">
      <c r="A108" s="55"/>
      <c r="B108" s="46"/>
      <c r="C108" s="38" t="s">
        <v>16</v>
      </c>
      <c r="D108" s="47"/>
      <c r="E108" s="40">
        <f t="shared" si="4"/>
        <v>1</v>
      </c>
      <c r="F108" s="47"/>
      <c r="G108" s="47">
        <v>1</v>
      </c>
    </row>
    <row r="109" spans="1:9" s="64" customFormat="1" ht="12.95" customHeight="1" x14ac:dyDescent="0.25">
      <c r="A109" s="55"/>
      <c r="B109" s="46"/>
      <c r="C109" s="38" t="s">
        <v>17</v>
      </c>
      <c r="D109" s="47"/>
      <c r="E109" s="40">
        <f t="shared" si="4"/>
        <v>358.27100000000002</v>
      </c>
      <c r="F109" s="47"/>
      <c r="G109" s="47">
        <v>358.27100000000002</v>
      </c>
    </row>
    <row r="110" spans="1:9" s="64" customFormat="1" ht="12.95" customHeight="1" x14ac:dyDescent="0.25">
      <c r="A110" s="36" t="s">
        <v>81</v>
      </c>
      <c r="B110" s="37" t="s">
        <v>82</v>
      </c>
      <c r="C110" s="38" t="s">
        <v>14</v>
      </c>
      <c r="D110" s="39"/>
      <c r="E110" s="40">
        <f t="shared" si="4"/>
        <v>0.34599999999999997</v>
      </c>
      <c r="F110" s="47"/>
      <c r="G110" s="47">
        <v>0.34599999999999997</v>
      </c>
    </row>
    <row r="111" spans="1:9" s="64" customFormat="1" ht="12.95" customHeight="1" x14ac:dyDescent="0.25">
      <c r="A111" s="36"/>
      <c r="B111" s="46"/>
      <c r="C111" s="38" t="s">
        <v>16</v>
      </c>
      <c r="D111" s="39"/>
      <c r="E111" s="40">
        <f t="shared" si="4"/>
        <v>1</v>
      </c>
      <c r="F111" s="47"/>
      <c r="G111" s="47">
        <v>1</v>
      </c>
    </row>
    <row r="112" spans="1:9" s="64" customFormat="1" ht="12.95" customHeight="1" x14ac:dyDescent="0.25">
      <c r="A112" s="36"/>
      <c r="B112" s="46"/>
      <c r="C112" s="38" t="s">
        <v>17</v>
      </c>
      <c r="D112" s="47"/>
      <c r="E112" s="40">
        <f t="shared" si="4"/>
        <v>200.19300000000001</v>
      </c>
      <c r="F112" s="47"/>
      <c r="G112" s="47">
        <v>200.19300000000001</v>
      </c>
    </row>
    <row r="113" spans="1:9" s="64" customFormat="1" ht="12.95" customHeight="1" x14ac:dyDescent="0.25">
      <c r="A113" s="48" t="s">
        <v>83</v>
      </c>
      <c r="B113" s="37" t="s">
        <v>84</v>
      </c>
      <c r="C113" s="38" t="s">
        <v>14</v>
      </c>
      <c r="D113" s="39"/>
      <c r="E113" s="40">
        <f t="shared" si="4"/>
        <v>1.2310000000000001</v>
      </c>
      <c r="F113" s="47"/>
      <c r="G113" s="47">
        <v>1.2310000000000001</v>
      </c>
    </row>
    <row r="114" spans="1:9" s="64" customFormat="1" ht="12.95" customHeight="1" x14ac:dyDescent="0.25">
      <c r="A114" s="55"/>
      <c r="B114" s="46"/>
      <c r="C114" s="38" t="s">
        <v>16</v>
      </c>
      <c r="D114" s="39"/>
      <c r="E114" s="40">
        <f t="shared" si="4"/>
        <v>1</v>
      </c>
      <c r="F114" s="47"/>
      <c r="G114" s="47">
        <v>1</v>
      </c>
    </row>
    <row r="115" spans="1:9" s="64" customFormat="1" ht="12.95" customHeight="1" x14ac:dyDescent="0.25">
      <c r="A115" s="55"/>
      <c r="B115" s="46"/>
      <c r="C115" s="38" t="s">
        <v>17</v>
      </c>
      <c r="D115" s="47"/>
      <c r="E115" s="40">
        <f t="shared" si="4"/>
        <v>332.32499999999999</v>
      </c>
      <c r="F115" s="47"/>
      <c r="G115" s="47">
        <v>332.32499999999999</v>
      </c>
    </row>
    <row r="116" spans="1:9" s="64" customFormat="1" ht="12.95" customHeight="1" x14ac:dyDescent="0.25">
      <c r="A116" s="36" t="s">
        <v>85</v>
      </c>
      <c r="B116" s="37" t="s">
        <v>86</v>
      </c>
      <c r="C116" s="38" t="s">
        <v>14</v>
      </c>
      <c r="D116" s="39"/>
      <c r="E116" s="40">
        <f t="shared" si="4"/>
        <v>0.34499999999999997</v>
      </c>
      <c r="F116" s="47"/>
      <c r="G116" s="47">
        <v>0.34499999999999997</v>
      </c>
    </row>
    <row r="117" spans="1:9" s="64" customFormat="1" ht="12.95" customHeight="1" x14ac:dyDescent="0.25">
      <c r="A117" s="36"/>
      <c r="B117" s="46"/>
      <c r="C117" s="38" t="s">
        <v>16</v>
      </c>
      <c r="D117" s="39"/>
      <c r="E117" s="40">
        <f t="shared" si="4"/>
        <v>1</v>
      </c>
      <c r="F117" s="47"/>
      <c r="G117" s="47">
        <v>1</v>
      </c>
    </row>
    <row r="118" spans="1:9" s="64" customFormat="1" ht="12.95" customHeight="1" x14ac:dyDescent="0.25">
      <c r="A118" s="36"/>
      <c r="B118" s="46"/>
      <c r="C118" s="38" t="s">
        <v>17</v>
      </c>
      <c r="D118" s="47"/>
      <c r="E118" s="40">
        <f t="shared" si="4"/>
        <v>164.33199999999999</v>
      </c>
      <c r="F118" s="47"/>
      <c r="G118" s="47">
        <v>164.33199999999999</v>
      </c>
    </row>
    <row r="119" spans="1:9" s="64" customFormat="1" ht="12.95" customHeight="1" x14ac:dyDescent="0.25">
      <c r="A119" s="48" t="s">
        <v>87</v>
      </c>
      <c r="B119" s="37" t="s">
        <v>88</v>
      </c>
      <c r="C119" s="38" t="s">
        <v>14</v>
      </c>
      <c r="D119" s="39"/>
      <c r="E119" s="40">
        <v>0.40100000000000002</v>
      </c>
      <c r="F119" s="47"/>
      <c r="G119" s="69">
        <v>0.40100000000000002</v>
      </c>
    </row>
    <row r="120" spans="1:9" s="64" customFormat="1" ht="12.95" customHeight="1" x14ac:dyDescent="0.25">
      <c r="A120" s="55"/>
      <c r="B120" s="46"/>
      <c r="C120" s="38" t="s">
        <v>16</v>
      </c>
      <c r="D120" s="39"/>
      <c r="E120" s="40">
        <v>1</v>
      </c>
      <c r="F120" s="47"/>
      <c r="G120" s="69">
        <v>1</v>
      </c>
    </row>
    <row r="121" spans="1:9" s="64" customFormat="1" ht="12.95" customHeight="1" x14ac:dyDescent="0.25">
      <c r="A121" s="55"/>
      <c r="B121" s="46"/>
      <c r="C121" s="38" t="s">
        <v>17</v>
      </c>
      <c r="D121" s="47"/>
      <c r="E121" s="40">
        <v>185.86799999999999</v>
      </c>
      <c r="F121" s="47"/>
      <c r="G121" s="47">
        <v>185.86799999999999</v>
      </c>
    </row>
    <row r="122" spans="1:9" s="64" customFormat="1" ht="12.95" customHeight="1" x14ac:dyDescent="0.25">
      <c r="A122" s="36" t="s">
        <v>89</v>
      </c>
      <c r="B122" s="37" t="s">
        <v>90</v>
      </c>
      <c r="C122" s="38" t="s">
        <v>14</v>
      </c>
      <c r="D122" s="39"/>
      <c r="E122" s="40">
        <f t="shared" ref="E122:E185" si="5">F122+G122</f>
        <v>0.81299999999999994</v>
      </c>
      <c r="F122" s="47"/>
      <c r="G122" s="69">
        <v>0.81299999999999994</v>
      </c>
      <c r="I122" s="65"/>
    </row>
    <row r="123" spans="1:9" s="64" customFormat="1" ht="12.95" customHeight="1" x14ac:dyDescent="0.25">
      <c r="A123" s="36"/>
      <c r="B123" s="46"/>
      <c r="C123" s="38" t="s">
        <v>16</v>
      </c>
      <c r="D123" s="39"/>
      <c r="E123" s="40">
        <f t="shared" si="5"/>
        <v>1</v>
      </c>
      <c r="F123" s="47"/>
      <c r="G123" s="69">
        <v>1</v>
      </c>
      <c r="I123" s="65"/>
    </row>
    <row r="124" spans="1:9" s="64" customFormat="1" ht="12.95" customHeight="1" x14ac:dyDescent="0.25">
      <c r="A124" s="36"/>
      <c r="B124" s="46"/>
      <c r="C124" s="38" t="s">
        <v>17</v>
      </c>
      <c r="D124" s="47"/>
      <c r="E124" s="40">
        <f t="shared" si="5"/>
        <v>250.25700000000001</v>
      </c>
      <c r="F124" s="47"/>
      <c r="G124" s="47">
        <v>250.25700000000001</v>
      </c>
      <c r="I124" s="65"/>
    </row>
    <row r="125" spans="1:9" s="64" customFormat="1" ht="12.95" customHeight="1" x14ac:dyDescent="0.25">
      <c r="A125" s="48" t="s">
        <v>91</v>
      </c>
      <c r="B125" s="37" t="s">
        <v>92</v>
      </c>
      <c r="C125" s="38" t="s">
        <v>14</v>
      </c>
      <c r="D125" s="39"/>
      <c r="E125" s="40">
        <f t="shared" si="5"/>
        <v>1.1220000000000001</v>
      </c>
      <c r="F125" s="69"/>
      <c r="G125" s="47">
        <v>1.1220000000000001</v>
      </c>
    </row>
    <row r="126" spans="1:9" s="64" customFormat="1" ht="12.95" customHeight="1" x14ac:dyDescent="0.25">
      <c r="A126" s="55"/>
      <c r="B126" s="46"/>
      <c r="C126" s="38" t="s">
        <v>16</v>
      </c>
      <c r="D126" s="39"/>
      <c r="E126" s="40">
        <f t="shared" si="5"/>
        <v>1</v>
      </c>
      <c r="F126" s="69"/>
      <c r="G126" s="47">
        <v>1</v>
      </c>
    </row>
    <row r="127" spans="1:9" s="64" customFormat="1" ht="12.95" customHeight="1" x14ac:dyDescent="0.25">
      <c r="A127" s="55"/>
      <c r="B127" s="46"/>
      <c r="C127" s="38" t="s">
        <v>17</v>
      </c>
      <c r="D127" s="47"/>
      <c r="E127" s="40">
        <f t="shared" si="5"/>
        <v>325.87200000000001</v>
      </c>
      <c r="F127" s="47"/>
      <c r="G127" s="47">
        <v>325.87200000000001</v>
      </c>
    </row>
    <row r="128" spans="1:9" s="64" customFormat="1" ht="12.95" customHeight="1" x14ac:dyDescent="0.25">
      <c r="A128" s="36" t="s">
        <v>93</v>
      </c>
      <c r="B128" s="37" t="s">
        <v>94</v>
      </c>
      <c r="C128" s="38" t="s">
        <v>14</v>
      </c>
      <c r="D128" s="39"/>
      <c r="E128" s="40">
        <f t="shared" si="5"/>
        <v>1.1579999999999999</v>
      </c>
      <c r="F128" s="47"/>
      <c r="G128" s="47">
        <v>1.1579999999999999</v>
      </c>
    </row>
    <row r="129" spans="1:9" s="64" customFormat="1" ht="12.95" customHeight="1" x14ac:dyDescent="0.25">
      <c r="A129" s="36"/>
      <c r="B129" s="45"/>
      <c r="C129" s="38" t="s">
        <v>16</v>
      </c>
      <c r="D129" s="39"/>
      <c r="E129" s="40">
        <f t="shared" si="5"/>
        <v>1</v>
      </c>
      <c r="F129" s="47"/>
      <c r="G129" s="47">
        <v>1</v>
      </c>
    </row>
    <row r="130" spans="1:9" s="64" customFormat="1" ht="12.95" customHeight="1" x14ac:dyDescent="0.25">
      <c r="A130" s="36"/>
      <c r="B130" s="46"/>
      <c r="C130" s="38" t="s">
        <v>17</v>
      </c>
      <c r="D130" s="47"/>
      <c r="E130" s="40">
        <f t="shared" si="5"/>
        <v>317.66500000000002</v>
      </c>
      <c r="F130" s="47"/>
      <c r="G130" s="47">
        <v>317.66500000000002</v>
      </c>
    </row>
    <row r="131" spans="1:9" s="64" customFormat="1" ht="12.95" customHeight="1" x14ac:dyDescent="0.25">
      <c r="A131" s="48" t="s">
        <v>95</v>
      </c>
      <c r="B131" s="37" t="s">
        <v>96</v>
      </c>
      <c r="C131" s="38" t="s">
        <v>14</v>
      </c>
      <c r="D131" s="39"/>
      <c r="E131" s="40">
        <f t="shared" si="5"/>
        <v>1.3560000000000001</v>
      </c>
      <c r="F131" s="47"/>
      <c r="G131" s="47">
        <v>1.3560000000000001</v>
      </c>
    </row>
    <row r="132" spans="1:9" s="64" customFormat="1" ht="12.95" customHeight="1" x14ac:dyDescent="0.25">
      <c r="A132" s="55"/>
      <c r="B132" s="46"/>
      <c r="C132" s="38" t="s">
        <v>16</v>
      </c>
      <c r="D132" s="39"/>
      <c r="E132" s="40">
        <f t="shared" si="5"/>
        <v>1</v>
      </c>
      <c r="F132" s="47"/>
      <c r="G132" s="47">
        <v>1</v>
      </c>
    </row>
    <row r="133" spans="1:9" s="64" customFormat="1" ht="12.95" customHeight="1" x14ac:dyDescent="0.25">
      <c r="A133" s="55"/>
      <c r="B133" s="46"/>
      <c r="C133" s="38" t="s">
        <v>17</v>
      </c>
      <c r="D133" s="47"/>
      <c r="E133" s="40">
        <f t="shared" si="5"/>
        <v>382.75599999999997</v>
      </c>
      <c r="F133" s="47"/>
      <c r="G133" s="47">
        <v>382.75599999999997</v>
      </c>
    </row>
    <row r="134" spans="1:9" s="64" customFormat="1" ht="12.95" customHeight="1" x14ac:dyDescent="0.25">
      <c r="A134" s="36" t="s">
        <v>97</v>
      </c>
      <c r="B134" s="37" t="s">
        <v>98</v>
      </c>
      <c r="C134" s="38" t="s">
        <v>14</v>
      </c>
      <c r="D134" s="39"/>
      <c r="E134" s="40">
        <f t="shared" si="5"/>
        <v>0.70699999999999996</v>
      </c>
      <c r="F134" s="47"/>
      <c r="G134" s="69">
        <v>0.70699999999999996</v>
      </c>
    </row>
    <row r="135" spans="1:9" s="64" customFormat="1" ht="12.95" customHeight="1" x14ac:dyDescent="0.25">
      <c r="A135" s="36"/>
      <c r="B135" s="45"/>
      <c r="C135" s="38" t="s">
        <v>16</v>
      </c>
      <c r="D135" s="39"/>
      <c r="E135" s="40">
        <f t="shared" si="5"/>
        <v>1</v>
      </c>
      <c r="F135" s="47"/>
      <c r="G135" s="69">
        <v>1</v>
      </c>
      <c r="I135" s="70"/>
    </row>
    <row r="136" spans="1:9" s="64" customFormat="1" ht="12.95" customHeight="1" x14ac:dyDescent="0.25">
      <c r="A136" s="36"/>
      <c r="B136" s="46"/>
      <c r="C136" s="38" t="s">
        <v>17</v>
      </c>
      <c r="D136" s="47"/>
      <c r="E136" s="40">
        <f t="shared" si="5"/>
        <v>182.00399999999999</v>
      </c>
      <c r="F136" s="47"/>
      <c r="G136" s="47">
        <v>182.00399999999999</v>
      </c>
    </row>
    <row r="137" spans="1:9" s="64" customFormat="1" ht="12.95" customHeight="1" x14ac:dyDescent="0.25">
      <c r="A137" s="48" t="s">
        <v>99</v>
      </c>
      <c r="B137" s="37" t="s">
        <v>100</v>
      </c>
      <c r="C137" s="38" t="s">
        <v>14</v>
      </c>
      <c r="D137" s="39"/>
      <c r="E137" s="40">
        <f t="shared" si="5"/>
        <v>0.76700000000000002</v>
      </c>
      <c r="F137" s="47"/>
      <c r="G137" s="69">
        <v>0.76700000000000002</v>
      </c>
    </row>
    <row r="138" spans="1:9" s="64" customFormat="1" ht="12.95" customHeight="1" x14ac:dyDescent="0.25">
      <c r="A138" s="55"/>
      <c r="B138" s="46"/>
      <c r="C138" s="38" t="s">
        <v>16</v>
      </c>
      <c r="D138" s="39"/>
      <c r="E138" s="40">
        <f t="shared" si="5"/>
        <v>1</v>
      </c>
      <c r="F138" s="47"/>
      <c r="G138" s="69">
        <v>1</v>
      </c>
    </row>
    <row r="139" spans="1:9" s="64" customFormat="1" ht="12.95" customHeight="1" x14ac:dyDescent="0.25">
      <c r="A139" s="55"/>
      <c r="B139" s="46"/>
      <c r="C139" s="38" t="s">
        <v>17</v>
      </c>
      <c r="D139" s="47"/>
      <c r="E139" s="40">
        <f t="shared" si="5"/>
        <v>219.584</v>
      </c>
      <c r="F139" s="47"/>
      <c r="G139" s="47">
        <v>219.584</v>
      </c>
      <c r="I139" s="65"/>
    </row>
    <row r="140" spans="1:9" s="64" customFormat="1" ht="12.95" customHeight="1" x14ac:dyDescent="0.25">
      <c r="A140" s="36" t="s">
        <v>101</v>
      </c>
      <c r="B140" s="37" t="s">
        <v>102</v>
      </c>
      <c r="C140" s="38" t="s">
        <v>14</v>
      </c>
      <c r="D140" s="39"/>
      <c r="E140" s="40">
        <f t="shared" si="5"/>
        <v>0.48699999999999999</v>
      </c>
      <c r="F140" s="47"/>
      <c r="G140" s="69">
        <v>0.48699999999999999</v>
      </c>
      <c r="I140" s="65"/>
    </row>
    <row r="141" spans="1:9" s="64" customFormat="1" ht="12.95" customHeight="1" x14ac:dyDescent="0.25">
      <c r="A141" s="36"/>
      <c r="B141" s="45"/>
      <c r="C141" s="38" t="s">
        <v>16</v>
      </c>
      <c r="D141" s="39"/>
      <c r="E141" s="40">
        <f t="shared" si="5"/>
        <v>1</v>
      </c>
      <c r="F141" s="47"/>
      <c r="G141" s="69">
        <v>1</v>
      </c>
      <c r="I141" s="65"/>
    </row>
    <row r="142" spans="1:9" s="64" customFormat="1" ht="12.95" customHeight="1" x14ac:dyDescent="0.25">
      <c r="A142" s="36"/>
      <c r="B142" s="46"/>
      <c r="C142" s="38" t="s">
        <v>17</v>
      </c>
      <c r="D142" s="47"/>
      <c r="E142" s="40">
        <f t="shared" si="5"/>
        <v>322.36</v>
      </c>
      <c r="F142" s="47"/>
      <c r="G142" s="47">
        <v>322.36</v>
      </c>
    </row>
    <row r="143" spans="1:9" s="64" customFormat="1" ht="12.95" customHeight="1" x14ac:dyDescent="0.25">
      <c r="A143" s="48" t="s">
        <v>103</v>
      </c>
      <c r="B143" s="37" t="s">
        <v>104</v>
      </c>
      <c r="C143" s="38" t="s">
        <v>14</v>
      </c>
      <c r="D143" s="39"/>
      <c r="E143" s="40">
        <f t="shared" si="5"/>
        <v>0.48699999999999999</v>
      </c>
      <c r="F143" s="47"/>
      <c r="G143" s="69">
        <v>0.48699999999999999</v>
      </c>
    </row>
    <row r="144" spans="1:9" s="64" customFormat="1" ht="12.95" customHeight="1" x14ac:dyDescent="0.25">
      <c r="A144" s="55"/>
      <c r="B144" s="46"/>
      <c r="C144" s="38" t="s">
        <v>16</v>
      </c>
      <c r="D144" s="39"/>
      <c r="E144" s="40">
        <f t="shared" si="5"/>
        <v>1</v>
      </c>
      <c r="F144" s="47"/>
      <c r="G144" s="69">
        <v>1</v>
      </c>
    </row>
    <row r="145" spans="1:9" s="64" customFormat="1" ht="12.95" customHeight="1" x14ac:dyDescent="0.25">
      <c r="A145" s="55"/>
      <c r="B145" s="46"/>
      <c r="C145" s="38" t="s">
        <v>17</v>
      </c>
      <c r="D145" s="47"/>
      <c r="E145" s="40">
        <f t="shared" si="5"/>
        <v>322.36</v>
      </c>
      <c r="F145" s="47"/>
      <c r="G145" s="47">
        <v>322.36</v>
      </c>
    </row>
    <row r="146" spans="1:9" s="64" customFormat="1" ht="12.95" customHeight="1" x14ac:dyDescent="0.25">
      <c r="A146" s="36" t="s">
        <v>105</v>
      </c>
      <c r="B146" s="37" t="s">
        <v>106</v>
      </c>
      <c r="C146" s="38" t="s">
        <v>14</v>
      </c>
      <c r="D146" s="39"/>
      <c r="E146" s="40">
        <f t="shared" si="5"/>
        <v>0.58099999999999996</v>
      </c>
      <c r="F146" s="47"/>
      <c r="G146" s="69">
        <v>0.58099999999999996</v>
      </c>
    </row>
    <row r="147" spans="1:9" s="64" customFormat="1" ht="12.95" customHeight="1" x14ac:dyDescent="0.25">
      <c r="A147" s="36"/>
      <c r="B147" s="45"/>
      <c r="C147" s="38" t="s">
        <v>16</v>
      </c>
      <c r="D147" s="39"/>
      <c r="E147" s="40">
        <f t="shared" si="5"/>
        <v>1</v>
      </c>
      <c r="F147" s="47"/>
      <c r="G147" s="69">
        <v>1</v>
      </c>
    </row>
    <row r="148" spans="1:9" s="64" customFormat="1" ht="12.95" customHeight="1" x14ac:dyDescent="0.25">
      <c r="A148" s="36"/>
      <c r="B148" s="46"/>
      <c r="C148" s="38" t="s">
        <v>17</v>
      </c>
      <c r="D148" s="47"/>
      <c r="E148" s="40">
        <f t="shared" si="5"/>
        <v>302.54399999999998</v>
      </c>
      <c r="F148" s="47"/>
      <c r="G148" s="47">
        <v>302.54399999999998</v>
      </c>
    </row>
    <row r="149" spans="1:9" s="64" customFormat="1" ht="12.95" customHeight="1" x14ac:dyDescent="0.25">
      <c r="A149" s="48" t="s">
        <v>107</v>
      </c>
      <c r="B149" s="37" t="s">
        <v>108</v>
      </c>
      <c r="C149" s="38" t="s">
        <v>14</v>
      </c>
      <c r="D149" s="39"/>
      <c r="E149" s="40">
        <f t="shared" si="5"/>
        <v>0.48699999999999999</v>
      </c>
      <c r="F149" s="47"/>
      <c r="G149" s="69">
        <v>0.48699999999999999</v>
      </c>
    </row>
    <row r="150" spans="1:9" s="64" customFormat="1" ht="12.95" customHeight="1" x14ac:dyDescent="0.25">
      <c r="A150" s="55"/>
      <c r="B150" s="45"/>
      <c r="C150" s="38" t="s">
        <v>16</v>
      </c>
      <c r="D150" s="39"/>
      <c r="E150" s="40">
        <f t="shared" si="5"/>
        <v>1</v>
      </c>
      <c r="F150" s="47"/>
      <c r="G150" s="69">
        <v>1</v>
      </c>
    </row>
    <row r="151" spans="1:9" s="64" customFormat="1" ht="12.95" customHeight="1" x14ac:dyDescent="0.25">
      <c r="A151" s="55"/>
      <c r="B151" s="46"/>
      <c r="C151" s="38" t="s">
        <v>17</v>
      </c>
      <c r="D151" s="47"/>
      <c r="E151" s="40">
        <f t="shared" si="5"/>
        <v>322.36</v>
      </c>
      <c r="F151" s="47"/>
      <c r="G151" s="47">
        <v>322.36</v>
      </c>
    </row>
    <row r="152" spans="1:9" s="64" customFormat="1" ht="12.95" customHeight="1" x14ac:dyDescent="0.25">
      <c r="A152" s="36" t="s">
        <v>109</v>
      </c>
      <c r="B152" s="37" t="s">
        <v>110</v>
      </c>
      <c r="C152" s="38" t="s">
        <v>14</v>
      </c>
      <c r="D152" s="39"/>
      <c r="E152" s="40">
        <f t="shared" si="5"/>
        <v>0.35699999999999998</v>
      </c>
      <c r="F152" s="47"/>
      <c r="G152" s="69">
        <v>0.35699999999999998</v>
      </c>
      <c r="I152" s="65"/>
    </row>
    <row r="153" spans="1:9" s="64" customFormat="1" ht="12.95" customHeight="1" x14ac:dyDescent="0.25">
      <c r="A153" s="36"/>
      <c r="B153" s="45"/>
      <c r="C153" s="38" t="s">
        <v>16</v>
      </c>
      <c r="D153" s="39"/>
      <c r="E153" s="40">
        <f t="shared" si="5"/>
        <v>1</v>
      </c>
      <c r="F153" s="47"/>
      <c r="G153" s="69">
        <v>1</v>
      </c>
      <c r="I153" s="65"/>
    </row>
    <row r="154" spans="1:9" s="64" customFormat="1" ht="12.95" customHeight="1" x14ac:dyDescent="0.25">
      <c r="A154" s="36"/>
      <c r="B154" s="46"/>
      <c r="C154" s="38" t="s">
        <v>17</v>
      </c>
      <c r="D154" s="47"/>
      <c r="E154" s="40">
        <f t="shared" si="5"/>
        <v>157.81299999999999</v>
      </c>
      <c r="F154" s="47"/>
      <c r="G154" s="47">
        <v>157.81299999999999</v>
      </c>
      <c r="I154" s="65"/>
    </row>
    <row r="155" spans="1:9" s="64" customFormat="1" ht="12.95" customHeight="1" x14ac:dyDescent="0.25">
      <c r="A155" s="48" t="s">
        <v>111</v>
      </c>
      <c r="B155" s="37" t="s">
        <v>112</v>
      </c>
      <c r="C155" s="38" t="s">
        <v>14</v>
      </c>
      <c r="D155" s="39"/>
      <c r="E155" s="40">
        <f t="shared" si="5"/>
        <v>0.35699999999999998</v>
      </c>
      <c r="F155" s="47"/>
      <c r="G155" s="69">
        <v>0.35699999999999998</v>
      </c>
    </row>
    <row r="156" spans="1:9" s="64" customFormat="1" ht="12.95" customHeight="1" x14ac:dyDescent="0.25">
      <c r="A156" s="55"/>
      <c r="B156" s="45"/>
      <c r="C156" s="38" t="s">
        <v>16</v>
      </c>
      <c r="D156" s="39"/>
      <c r="E156" s="40">
        <f t="shared" si="5"/>
        <v>1</v>
      </c>
      <c r="F156" s="47"/>
      <c r="G156" s="69">
        <v>1</v>
      </c>
    </row>
    <row r="157" spans="1:9" s="64" customFormat="1" ht="12.95" customHeight="1" x14ac:dyDescent="0.25">
      <c r="A157" s="55"/>
      <c r="B157" s="46"/>
      <c r="C157" s="38" t="s">
        <v>17</v>
      </c>
      <c r="D157" s="47"/>
      <c r="E157" s="40">
        <f t="shared" si="5"/>
        <v>157.81299999999999</v>
      </c>
      <c r="F157" s="47"/>
      <c r="G157" s="47">
        <v>157.81299999999999</v>
      </c>
    </row>
    <row r="158" spans="1:9" s="64" customFormat="1" ht="12.95" customHeight="1" x14ac:dyDescent="0.25">
      <c r="A158" s="36" t="s">
        <v>113</v>
      </c>
      <c r="B158" s="46" t="s">
        <v>114</v>
      </c>
      <c r="C158" s="38" t="s">
        <v>14</v>
      </c>
      <c r="D158" s="47"/>
      <c r="E158" s="40">
        <v>0.39500000000000002</v>
      </c>
      <c r="F158" s="47"/>
      <c r="G158" s="47">
        <v>0.39500000000000002</v>
      </c>
      <c r="H158" s="64" t="s">
        <v>115</v>
      </c>
    </row>
    <row r="159" spans="1:9" s="64" customFormat="1" ht="12.95" customHeight="1" x14ac:dyDescent="0.25">
      <c r="A159" s="36"/>
      <c r="B159" s="46"/>
      <c r="C159" s="38" t="s">
        <v>16</v>
      </c>
      <c r="D159" s="47"/>
      <c r="E159" s="40">
        <v>1</v>
      </c>
      <c r="F159" s="47"/>
      <c r="G159" s="47">
        <v>1</v>
      </c>
    </row>
    <row r="160" spans="1:9" s="64" customFormat="1" ht="12.95" customHeight="1" x14ac:dyDescent="0.25">
      <c r="A160" s="36"/>
      <c r="B160" s="46"/>
      <c r="C160" s="38" t="s">
        <v>17</v>
      </c>
      <c r="D160" s="47"/>
      <c r="E160" s="40">
        <v>217.96700000000001</v>
      </c>
      <c r="F160" s="47"/>
      <c r="G160" s="47">
        <v>217.96700000000001</v>
      </c>
    </row>
    <row r="161" spans="1:9" s="64" customFormat="1" ht="12.95" customHeight="1" x14ac:dyDescent="0.25">
      <c r="A161" s="48" t="s">
        <v>116</v>
      </c>
      <c r="B161" s="37" t="s">
        <v>117</v>
      </c>
      <c r="C161" s="38" t="s">
        <v>14</v>
      </c>
      <c r="D161" s="39"/>
      <c r="E161" s="40">
        <f t="shared" si="5"/>
        <v>1.264</v>
      </c>
      <c r="F161" s="47"/>
      <c r="G161" s="69">
        <v>1.264</v>
      </c>
      <c r="I161" s="65"/>
    </row>
    <row r="162" spans="1:9" s="64" customFormat="1" ht="12.95" customHeight="1" x14ac:dyDescent="0.25">
      <c r="A162" s="55"/>
      <c r="B162" s="45"/>
      <c r="C162" s="38" t="s">
        <v>16</v>
      </c>
      <c r="D162" s="39"/>
      <c r="E162" s="40">
        <f t="shared" si="5"/>
        <v>1</v>
      </c>
      <c r="F162" s="47"/>
      <c r="G162" s="69">
        <v>1</v>
      </c>
      <c r="I162" s="65"/>
    </row>
    <row r="163" spans="1:9" s="64" customFormat="1" ht="12.95" customHeight="1" x14ac:dyDescent="0.25">
      <c r="A163" s="55"/>
      <c r="B163" s="46"/>
      <c r="C163" s="38" t="s">
        <v>17</v>
      </c>
      <c r="D163" s="47"/>
      <c r="E163" s="40">
        <f t="shared" si="5"/>
        <v>364.37900000000002</v>
      </c>
      <c r="F163" s="47"/>
      <c r="G163" s="47">
        <v>364.37900000000002</v>
      </c>
      <c r="I163" s="65"/>
    </row>
    <row r="164" spans="1:9" s="64" customFormat="1" ht="12.95" customHeight="1" x14ac:dyDescent="0.25">
      <c r="A164" s="36" t="s">
        <v>118</v>
      </c>
      <c r="B164" s="37" t="s">
        <v>119</v>
      </c>
      <c r="C164" s="38" t="s">
        <v>14</v>
      </c>
      <c r="D164" s="39"/>
      <c r="E164" s="40">
        <f t="shared" si="5"/>
        <v>1.264</v>
      </c>
      <c r="F164" s="47"/>
      <c r="G164" s="57">
        <v>1.264</v>
      </c>
    </row>
    <row r="165" spans="1:9" s="64" customFormat="1" ht="12.95" customHeight="1" x14ac:dyDescent="0.25">
      <c r="A165" s="36"/>
      <c r="B165" s="45"/>
      <c r="C165" s="38" t="s">
        <v>16</v>
      </c>
      <c r="D165" s="39"/>
      <c r="E165" s="40">
        <f t="shared" si="5"/>
        <v>1</v>
      </c>
      <c r="F165" s="47"/>
      <c r="G165" s="57">
        <v>1</v>
      </c>
    </row>
    <row r="166" spans="1:9" s="64" customFormat="1" ht="12.95" customHeight="1" x14ac:dyDescent="0.25">
      <c r="A166" s="36"/>
      <c r="B166" s="59"/>
      <c r="C166" s="38" t="s">
        <v>17</v>
      </c>
      <c r="D166" s="47"/>
      <c r="E166" s="40">
        <f t="shared" si="5"/>
        <v>364.37900000000002</v>
      </c>
      <c r="F166" s="60"/>
      <c r="G166" s="57">
        <v>364.37900000000002</v>
      </c>
    </row>
    <row r="167" spans="1:9" s="64" customFormat="1" ht="12.95" customHeight="1" x14ac:dyDescent="0.25">
      <c r="A167" s="48" t="s">
        <v>120</v>
      </c>
      <c r="B167" s="37" t="s">
        <v>121</v>
      </c>
      <c r="C167" s="38" t="s">
        <v>14</v>
      </c>
      <c r="D167" s="39"/>
      <c r="E167" s="40">
        <f t="shared" si="5"/>
        <v>1.264</v>
      </c>
      <c r="F167" s="47"/>
      <c r="G167" s="47">
        <v>1.264</v>
      </c>
    </row>
    <row r="168" spans="1:9" s="64" customFormat="1" ht="12.95" customHeight="1" x14ac:dyDescent="0.25">
      <c r="A168" s="55"/>
      <c r="B168" s="46"/>
      <c r="C168" s="38" t="s">
        <v>16</v>
      </c>
      <c r="D168" s="39"/>
      <c r="E168" s="40">
        <f t="shared" si="5"/>
        <v>1</v>
      </c>
      <c r="F168" s="47"/>
      <c r="G168" s="47">
        <v>1</v>
      </c>
    </row>
    <row r="169" spans="1:9" s="64" customFormat="1" ht="12.95" customHeight="1" x14ac:dyDescent="0.25">
      <c r="A169" s="55"/>
      <c r="B169" s="46"/>
      <c r="C169" s="38" t="s">
        <v>17</v>
      </c>
      <c r="D169" s="47"/>
      <c r="E169" s="40">
        <f t="shared" si="5"/>
        <v>364.37900000000002</v>
      </c>
      <c r="F169" s="47"/>
      <c r="G169" s="47">
        <v>364.37900000000002</v>
      </c>
    </row>
    <row r="170" spans="1:9" s="64" customFormat="1" ht="12.95" customHeight="1" x14ac:dyDescent="0.25">
      <c r="A170" s="36" t="s">
        <v>122</v>
      </c>
      <c r="B170" s="37" t="s">
        <v>123</v>
      </c>
      <c r="C170" s="38" t="s">
        <v>14</v>
      </c>
      <c r="D170" s="39"/>
      <c r="E170" s="40">
        <f t="shared" si="5"/>
        <v>1.3029999999999999</v>
      </c>
      <c r="F170" s="47"/>
      <c r="G170" s="57">
        <v>1.3029999999999999</v>
      </c>
    </row>
    <row r="171" spans="1:9" s="64" customFormat="1" ht="12.95" customHeight="1" x14ac:dyDescent="0.25">
      <c r="A171" s="36"/>
      <c r="B171" s="56"/>
      <c r="C171" s="38" t="s">
        <v>16</v>
      </c>
      <c r="D171" s="39"/>
      <c r="E171" s="40">
        <f t="shared" si="5"/>
        <v>1</v>
      </c>
      <c r="F171" s="47"/>
      <c r="G171" s="57">
        <v>1</v>
      </c>
    </row>
    <row r="172" spans="1:9" s="64" customFormat="1" ht="12.95" customHeight="1" x14ac:dyDescent="0.25">
      <c r="A172" s="36"/>
      <c r="B172" s="59"/>
      <c r="C172" s="38" t="s">
        <v>17</v>
      </c>
      <c r="D172" s="47"/>
      <c r="E172" s="40">
        <f t="shared" si="5"/>
        <v>345.02600000000001</v>
      </c>
      <c r="F172" s="60"/>
      <c r="G172" s="57">
        <v>345.02600000000001</v>
      </c>
    </row>
    <row r="173" spans="1:9" s="64" customFormat="1" ht="12.95" customHeight="1" x14ac:dyDescent="0.25">
      <c r="A173" s="48" t="s">
        <v>124</v>
      </c>
      <c r="B173" s="37" t="s">
        <v>125</v>
      </c>
      <c r="C173" s="38" t="s">
        <v>14</v>
      </c>
      <c r="D173" s="39"/>
      <c r="E173" s="40">
        <f t="shared" si="5"/>
        <v>0.435</v>
      </c>
      <c r="F173" s="47"/>
      <c r="G173" s="47">
        <v>0.435</v>
      </c>
      <c r="I173" s="65"/>
    </row>
    <row r="174" spans="1:9" s="64" customFormat="1" ht="12.95" customHeight="1" x14ac:dyDescent="0.25">
      <c r="A174" s="55"/>
      <c r="B174" s="45"/>
      <c r="C174" s="38" t="s">
        <v>16</v>
      </c>
      <c r="D174" s="39"/>
      <c r="E174" s="40">
        <f t="shared" si="5"/>
        <v>1</v>
      </c>
      <c r="F174" s="47"/>
      <c r="G174" s="47">
        <v>1</v>
      </c>
      <c r="I174" s="65"/>
    </row>
    <row r="175" spans="1:9" s="64" customFormat="1" ht="12.95" customHeight="1" x14ac:dyDescent="0.25">
      <c r="A175" s="55"/>
      <c r="B175" s="46"/>
      <c r="C175" s="38" t="s">
        <v>17</v>
      </c>
      <c r="D175" s="47"/>
      <c r="E175" s="40">
        <f t="shared" si="5"/>
        <v>174.19499999999999</v>
      </c>
      <c r="F175" s="47"/>
      <c r="G175" s="47">
        <v>174.19499999999999</v>
      </c>
      <c r="I175" s="65"/>
    </row>
    <row r="176" spans="1:9" s="64" customFormat="1" ht="12.95" customHeight="1" x14ac:dyDescent="0.25">
      <c r="A176" s="36" t="s">
        <v>126</v>
      </c>
      <c r="B176" s="37" t="s">
        <v>127</v>
      </c>
      <c r="C176" s="38" t="s">
        <v>14</v>
      </c>
      <c r="D176" s="39"/>
      <c r="E176" s="40">
        <f t="shared" si="5"/>
        <v>0.439</v>
      </c>
      <c r="F176" s="47"/>
      <c r="G176" s="47">
        <v>0.439</v>
      </c>
    </row>
    <row r="177" spans="1:9" s="64" customFormat="1" ht="12.95" customHeight="1" x14ac:dyDescent="0.25">
      <c r="A177" s="36"/>
      <c r="B177" s="46"/>
      <c r="C177" s="38" t="s">
        <v>16</v>
      </c>
      <c r="D177" s="39"/>
      <c r="E177" s="40">
        <f t="shared" si="5"/>
        <v>1</v>
      </c>
      <c r="F177" s="47"/>
      <c r="G177" s="39">
        <v>1</v>
      </c>
    </row>
    <row r="178" spans="1:9" s="64" customFormat="1" ht="12.95" customHeight="1" x14ac:dyDescent="0.25">
      <c r="A178" s="36"/>
      <c r="B178" s="46"/>
      <c r="C178" s="38" t="s">
        <v>17</v>
      </c>
      <c r="D178" s="47"/>
      <c r="E178" s="40">
        <f t="shared" si="5"/>
        <v>175.22</v>
      </c>
      <c r="F178" s="47"/>
      <c r="G178" s="47">
        <v>175.22</v>
      </c>
    </row>
    <row r="179" spans="1:9" s="64" customFormat="1" ht="12.95" customHeight="1" x14ac:dyDescent="0.25">
      <c r="A179" s="48" t="s">
        <v>128</v>
      </c>
      <c r="B179" s="37" t="s">
        <v>129</v>
      </c>
      <c r="C179" s="38" t="s">
        <v>14</v>
      </c>
      <c r="D179" s="39"/>
      <c r="E179" s="40">
        <f>F179+G179</f>
        <v>0.40500000000000003</v>
      </c>
      <c r="F179" s="47"/>
      <c r="G179" s="47">
        <v>0.40500000000000003</v>
      </c>
    </row>
    <row r="180" spans="1:9" s="64" customFormat="1" ht="12.95" customHeight="1" x14ac:dyDescent="0.25">
      <c r="A180" s="55"/>
      <c r="B180" s="46"/>
      <c r="C180" s="38" t="s">
        <v>16</v>
      </c>
      <c r="D180" s="39"/>
      <c r="E180" s="40">
        <f>F180+G180</f>
        <v>1</v>
      </c>
      <c r="F180" s="47"/>
      <c r="G180" s="47">
        <v>1</v>
      </c>
    </row>
    <row r="181" spans="1:9" s="64" customFormat="1" ht="12.95" customHeight="1" x14ac:dyDescent="0.25">
      <c r="A181" s="55"/>
      <c r="B181" s="46"/>
      <c r="C181" s="38" t="s">
        <v>17</v>
      </c>
      <c r="D181" s="47"/>
      <c r="E181" s="40">
        <f>F181+G181</f>
        <v>248.339</v>
      </c>
      <c r="F181" s="47"/>
      <c r="G181" s="47">
        <v>248.339</v>
      </c>
    </row>
    <row r="182" spans="1:9" s="64" customFormat="1" ht="12.95" customHeight="1" x14ac:dyDescent="0.25">
      <c r="A182" s="36" t="s">
        <v>130</v>
      </c>
      <c r="B182" s="37" t="s">
        <v>131</v>
      </c>
      <c r="C182" s="38" t="s">
        <v>14</v>
      </c>
      <c r="D182" s="39"/>
      <c r="E182" s="40">
        <f t="shared" si="5"/>
        <v>0.377</v>
      </c>
      <c r="F182" s="47"/>
      <c r="G182" s="47">
        <v>0.377</v>
      </c>
    </row>
    <row r="183" spans="1:9" s="64" customFormat="1" ht="12.95" customHeight="1" x14ac:dyDescent="0.25">
      <c r="A183" s="36"/>
      <c r="B183" s="37"/>
      <c r="C183" s="38" t="s">
        <v>16</v>
      </c>
      <c r="D183" s="39"/>
      <c r="E183" s="40">
        <f t="shared" si="5"/>
        <v>1</v>
      </c>
      <c r="F183" s="47"/>
      <c r="G183" s="47">
        <v>1</v>
      </c>
    </row>
    <row r="184" spans="1:9" s="64" customFormat="1" ht="12.95" customHeight="1" x14ac:dyDescent="0.25">
      <c r="A184" s="36"/>
      <c r="B184" s="46"/>
      <c r="C184" s="38" t="s">
        <v>17</v>
      </c>
      <c r="D184" s="47"/>
      <c r="E184" s="40">
        <f t="shared" si="5"/>
        <v>219.226</v>
      </c>
      <c r="F184" s="47"/>
      <c r="G184" s="47">
        <v>219.226</v>
      </c>
    </row>
    <row r="185" spans="1:9" s="64" customFormat="1" ht="12.95" customHeight="1" x14ac:dyDescent="0.25">
      <c r="A185" s="48" t="s">
        <v>132</v>
      </c>
      <c r="B185" s="37" t="s">
        <v>133</v>
      </c>
      <c r="C185" s="38" t="s">
        <v>14</v>
      </c>
      <c r="D185" s="39"/>
      <c r="E185" s="40">
        <f t="shared" si="5"/>
        <v>0.46100000000000002</v>
      </c>
      <c r="F185" s="47"/>
      <c r="G185" s="47">
        <v>0.46100000000000002</v>
      </c>
      <c r="I185" s="65"/>
    </row>
    <row r="186" spans="1:9" s="64" customFormat="1" ht="12.95" customHeight="1" x14ac:dyDescent="0.25">
      <c r="A186" s="55"/>
      <c r="B186" s="45"/>
      <c r="C186" s="38" t="s">
        <v>16</v>
      </c>
      <c r="D186" s="39"/>
      <c r="E186" s="40">
        <f t="shared" ref="E186:E249" si="6">F186+G186</f>
        <v>1</v>
      </c>
      <c r="F186" s="47"/>
      <c r="G186" s="47">
        <v>1</v>
      </c>
      <c r="I186" s="65"/>
    </row>
    <row r="187" spans="1:9" s="64" customFormat="1" ht="12.95" customHeight="1" x14ac:dyDescent="0.25">
      <c r="A187" s="55"/>
      <c r="B187" s="46"/>
      <c r="C187" s="38" t="s">
        <v>17</v>
      </c>
      <c r="D187" s="47"/>
      <c r="E187" s="40">
        <f t="shared" si="6"/>
        <v>196.941</v>
      </c>
      <c r="F187" s="47"/>
      <c r="G187" s="47">
        <v>196.941</v>
      </c>
      <c r="I187" s="65"/>
    </row>
    <row r="188" spans="1:9" s="64" customFormat="1" ht="12.95" customHeight="1" x14ac:dyDescent="0.25">
      <c r="A188" s="36" t="s">
        <v>134</v>
      </c>
      <c r="B188" s="37" t="s">
        <v>135</v>
      </c>
      <c r="C188" s="38" t="s">
        <v>14</v>
      </c>
      <c r="D188" s="39"/>
      <c r="E188" s="40">
        <f t="shared" si="6"/>
        <v>0.376</v>
      </c>
      <c r="F188" s="47"/>
      <c r="G188" s="47">
        <v>0.376</v>
      </c>
    </row>
    <row r="189" spans="1:9" s="64" customFormat="1" ht="12.95" customHeight="1" x14ac:dyDescent="0.25">
      <c r="A189" s="36"/>
      <c r="B189" s="45"/>
      <c r="C189" s="38" t="s">
        <v>16</v>
      </c>
      <c r="D189" s="39"/>
      <c r="E189" s="40">
        <f t="shared" si="6"/>
        <v>1</v>
      </c>
      <c r="F189" s="47"/>
      <c r="G189" s="47">
        <v>1</v>
      </c>
    </row>
    <row r="190" spans="1:9" s="64" customFormat="1" ht="12.95" customHeight="1" x14ac:dyDescent="0.25">
      <c r="A190" s="36"/>
      <c r="B190" s="46"/>
      <c r="C190" s="38" t="s">
        <v>17</v>
      </c>
      <c r="D190" s="47"/>
      <c r="E190" s="40">
        <f t="shared" si="6"/>
        <v>219.20500000000001</v>
      </c>
      <c r="F190" s="47"/>
      <c r="G190" s="47">
        <v>219.20500000000001</v>
      </c>
    </row>
    <row r="191" spans="1:9" s="64" customFormat="1" ht="12.95" customHeight="1" x14ac:dyDescent="0.25">
      <c r="A191" s="48" t="s">
        <v>136</v>
      </c>
      <c r="B191" s="37" t="s">
        <v>137</v>
      </c>
      <c r="C191" s="38" t="s">
        <v>14</v>
      </c>
      <c r="D191" s="39"/>
      <c r="E191" s="40">
        <f t="shared" si="6"/>
        <v>0.376</v>
      </c>
      <c r="F191" s="47"/>
      <c r="G191" s="47">
        <v>0.376</v>
      </c>
    </row>
    <row r="192" spans="1:9" s="64" customFormat="1" ht="12.95" customHeight="1" x14ac:dyDescent="0.25">
      <c r="A192" s="55"/>
      <c r="B192" s="46"/>
      <c r="C192" s="38" t="s">
        <v>16</v>
      </c>
      <c r="D192" s="39"/>
      <c r="E192" s="40">
        <f t="shared" si="6"/>
        <v>1</v>
      </c>
      <c r="F192" s="47"/>
      <c r="G192" s="47">
        <v>1</v>
      </c>
    </row>
    <row r="193" spans="1:9" s="64" customFormat="1" ht="12.95" customHeight="1" x14ac:dyDescent="0.25">
      <c r="A193" s="55"/>
      <c r="B193" s="46"/>
      <c r="C193" s="38" t="s">
        <v>17</v>
      </c>
      <c r="D193" s="47"/>
      <c r="E193" s="40">
        <f t="shared" si="6"/>
        <v>180.88800000000001</v>
      </c>
      <c r="F193" s="47"/>
      <c r="G193" s="47">
        <v>180.88800000000001</v>
      </c>
    </row>
    <row r="194" spans="1:9" s="64" customFormat="1" ht="12.95" customHeight="1" x14ac:dyDescent="0.25">
      <c r="A194" s="36" t="s">
        <v>138</v>
      </c>
      <c r="B194" s="37" t="s">
        <v>139</v>
      </c>
      <c r="C194" s="38" t="s">
        <v>14</v>
      </c>
      <c r="D194" s="39"/>
      <c r="E194" s="40">
        <f t="shared" si="6"/>
        <v>0.46100000000000002</v>
      </c>
      <c r="F194" s="69"/>
      <c r="G194" s="69">
        <v>0.46100000000000002</v>
      </c>
      <c r="I194" s="65"/>
    </row>
    <row r="195" spans="1:9" s="64" customFormat="1" ht="12.95" customHeight="1" x14ac:dyDescent="0.25">
      <c r="A195" s="36"/>
      <c r="B195" s="45"/>
      <c r="C195" s="38" t="s">
        <v>16</v>
      </c>
      <c r="D195" s="39"/>
      <c r="E195" s="40">
        <f t="shared" si="6"/>
        <v>1</v>
      </c>
      <c r="F195" s="69"/>
      <c r="G195" s="69">
        <v>1</v>
      </c>
      <c r="I195" s="65"/>
    </row>
    <row r="196" spans="1:9" s="64" customFormat="1" ht="12.95" customHeight="1" x14ac:dyDescent="0.25">
      <c r="A196" s="36"/>
      <c r="B196" s="46"/>
      <c r="C196" s="38" t="s">
        <v>17</v>
      </c>
      <c r="D196" s="47"/>
      <c r="E196" s="40">
        <f t="shared" si="6"/>
        <v>226.97800000000001</v>
      </c>
      <c r="F196" s="47"/>
      <c r="G196" s="47">
        <v>226.97800000000001</v>
      </c>
      <c r="I196" s="65"/>
    </row>
    <row r="197" spans="1:9" s="64" customFormat="1" ht="12.95" customHeight="1" x14ac:dyDescent="0.25">
      <c r="A197" s="48" t="s">
        <v>140</v>
      </c>
      <c r="B197" s="37" t="s">
        <v>141</v>
      </c>
      <c r="C197" s="38" t="s">
        <v>14</v>
      </c>
      <c r="D197" s="39"/>
      <c r="E197" s="40">
        <f t="shared" si="6"/>
        <v>0.47899999999999998</v>
      </c>
      <c r="F197" s="47"/>
      <c r="G197" s="69">
        <v>0.47899999999999998</v>
      </c>
    </row>
    <row r="198" spans="1:9" s="64" customFormat="1" ht="12.95" customHeight="1" x14ac:dyDescent="0.25">
      <c r="A198" s="55"/>
      <c r="B198" s="45"/>
      <c r="C198" s="38" t="s">
        <v>16</v>
      </c>
      <c r="D198" s="39"/>
      <c r="E198" s="40">
        <f t="shared" si="6"/>
        <v>1</v>
      </c>
      <c r="F198" s="47"/>
      <c r="G198" s="69">
        <v>1</v>
      </c>
    </row>
    <row r="199" spans="1:9" s="64" customFormat="1" ht="12.95" customHeight="1" x14ac:dyDescent="0.25">
      <c r="A199" s="55"/>
      <c r="B199" s="46"/>
      <c r="C199" s="38" t="s">
        <v>17</v>
      </c>
      <c r="D199" s="47"/>
      <c r="E199" s="40">
        <f t="shared" si="6"/>
        <v>236.99100000000001</v>
      </c>
      <c r="F199" s="47"/>
      <c r="G199" s="47">
        <v>236.99100000000001</v>
      </c>
    </row>
    <row r="200" spans="1:9" s="64" customFormat="1" ht="12.95" customHeight="1" x14ac:dyDescent="0.25">
      <c r="A200" s="36" t="s">
        <v>142</v>
      </c>
      <c r="B200" s="37" t="s">
        <v>143</v>
      </c>
      <c r="C200" s="38" t="s">
        <v>14</v>
      </c>
      <c r="D200" s="39"/>
      <c r="E200" s="40">
        <f t="shared" si="6"/>
        <v>0.47899999999999998</v>
      </c>
      <c r="F200" s="69"/>
      <c r="G200" s="47">
        <v>0.47899999999999998</v>
      </c>
    </row>
    <row r="201" spans="1:9" s="64" customFormat="1" ht="12.95" customHeight="1" x14ac:dyDescent="0.25">
      <c r="A201" s="36"/>
      <c r="B201" s="46"/>
      <c r="C201" s="38" t="s">
        <v>16</v>
      </c>
      <c r="D201" s="39"/>
      <c r="E201" s="40">
        <f t="shared" si="6"/>
        <v>1</v>
      </c>
      <c r="F201" s="69"/>
      <c r="G201" s="47">
        <v>1</v>
      </c>
    </row>
    <row r="202" spans="1:9" s="64" customFormat="1" ht="12.95" customHeight="1" x14ac:dyDescent="0.25">
      <c r="A202" s="36"/>
      <c r="B202" s="46"/>
      <c r="C202" s="38" t="s">
        <v>17</v>
      </c>
      <c r="D202" s="47"/>
      <c r="E202" s="40">
        <f t="shared" si="6"/>
        <v>238.79400000000001</v>
      </c>
      <c r="F202" s="47"/>
      <c r="G202" s="47">
        <v>238.79400000000001</v>
      </c>
    </row>
    <row r="203" spans="1:9" s="64" customFormat="1" ht="12.95" customHeight="1" x14ac:dyDescent="0.25">
      <c r="A203" s="48" t="s">
        <v>144</v>
      </c>
      <c r="B203" s="37" t="s">
        <v>145</v>
      </c>
      <c r="C203" s="38" t="s">
        <v>14</v>
      </c>
      <c r="D203" s="39"/>
      <c r="E203" s="40">
        <f t="shared" si="6"/>
        <v>0.58799999999999997</v>
      </c>
      <c r="F203" s="47"/>
      <c r="G203" s="47">
        <v>0.58799999999999997</v>
      </c>
      <c r="I203" s="65"/>
    </row>
    <row r="204" spans="1:9" s="64" customFormat="1" ht="12.95" customHeight="1" x14ac:dyDescent="0.25">
      <c r="A204" s="55"/>
      <c r="B204" s="45"/>
      <c r="C204" s="38" t="s">
        <v>16</v>
      </c>
      <c r="D204" s="39"/>
      <c r="E204" s="40">
        <f t="shared" si="6"/>
        <v>1</v>
      </c>
      <c r="F204" s="47"/>
      <c r="G204" s="47">
        <v>1</v>
      </c>
      <c r="I204" s="65"/>
    </row>
    <row r="205" spans="1:9" s="64" customFormat="1" ht="12.95" customHeight="1" x14ac:dyDescent="0.25">
      <c r="A205" s="55"/>
      <c r="B205" s="46"/>
      <c r="C205" s="38" t="s">
        <v>17</v>
      </c>
      <c r="D205" s="47"/>
      <c r="E205" s="40">
        <f t="shared" si="6"/>
        <v>291.90300000000002</v>
      </c>
      <c r="F205" s="47"/>
      <c r="G205" s="47">
        <v>291.90300000000002</v>
      </c>
      <c r="I205" s="65"/>
    </row>
    <row r="206" spans="1:9" s="64" customFormat="1" ht="12.95" customHeight="1" x14ac:dyDescent="0.25">
      <c r="A206" s="36" t="s">
        <v>146</v>
      </c>
      <c r="B206" s="37" t="s">
        <v>147</v>
      </c>
      <c r="C206" s="38" t="s">
        <v>14</v>
      </c>
      <c r="D206" s="39"/>
      <c r="E206" s="40">
        <f t="shared" si="6"/>
        <v>0.58799999999999997</v>
      </c>
      <c r="F206" s="47"/>
      <c r="G206" s="69">
        <v>0.58799999999999997</v>
      </c>
    </row>
    <row r="207" spans="1:9" s="64" customFormat="1" ht="12.95" customHeight="1" x14ac:dyDescent="0.25">
      <c r="A207" s="36"/>
      <c r="B207" s="46"/>
      <c r="C207" s="38" t="s">
        <v>16</v>
      </c>
      <c r="D207" s="39"/>
      <c r="E207" s="40">
        <f t="shared" si="6"/>
        <v>1</v>
      </c>
      <c r="F207" s="47"/>
      <c r="G207" s="69">
        <v>1</v>
      </c>
    </row>
    <row r="208" spans="1:9" s="64" customFormat="1" ht="12.95" customHeight="1" x14ac:dyDescent="0.25">
      <c r="A208" s="36"/>
      <c r="B208" s="46"/>
      <c r="C208" s="38" t="s">
        <v>17</v>
      </c>
      <c r="D208" s="47"/>
      <c r="E208" s="40">
        <f t="shared" si="6"/>
        <v>291.90300000000002</v>
      </c>
      <c r="F208" s="47"/>
      <c r="G208" s="47">
        <v>291.90300000000002</v>
      </c>
    </row>
    <row r="209" spans="1:9" s="64" customFormat="1" ht="12.95" customHeight="1" x14ac:dyDescent="0.25">
      <c r="A209" s="48" t="s">
        <v>148</v>
      </c>
      <c r="B209" s="37" t="s">
        <v>149</v>
      </c>
      <c r="C209" s="38" t="s">
        <v>14</v>
      </c>
      <c r="D209" s="39"/>
      <c r="E209" s="40">
        <f t="shared" si="6"/>
        <v>0.31900000000000001</v>
      </c>
      <c r="F209" s="47"/>
      <c r="G209" s="69">
        <v>0.31900000000000001</v>
      </c>
      <c r="I209" s="65"/>
    </row>
    <row r="210" spans="1:9" s="64" customFormat="1" ht="12.95" customHeight="1" x14ac:dyDescent="0.25">
      <c r="A210" s="55"/>
      <c r="B210" s="45"/>
      <c r="C210" s="38" t="s">
        <v>16</v>
      </c>
      <c r="D210" s="39"/>
      <c r="E210" s="40">
        <f t="shared" si="6"/>
        <v>1</v>
      </c>
      <c r="F210" s="47"/>
      <c r="G210" s="69">
        <v>1</v>
      </c>
      <c r="I210" s="65"/>
    </row>
    <row r="211" spans="1:9" s="64" customFormat="1" ht="12.95" customHeight="1" x14ac:dyDescent="0.25">
      <c r="A211" s="55"/>
      <c r="B211" s="46"/>
      <c r="C211" s="38" t="s">
        <v>17</v>
      </c>
      <c r="D211" s="47"/>
      <c r="E211" s="40">
        <f t="shared" si="6"/>
        <v>178.75800000000001</v>
      </c>
      <c r="F211" s="47"/>
      <c r="G211" s="47">
        <v>178.75800000000001</v>
      </c>
      <c r="I211" s="65"/>
    </row>
    <row r="212" spans="1:9" s="64" customFormat="1" ht="12.95" customHeight="1" x14ac:dyDescent="0.25">
      <c r="A212" s="36" t="s">
        <v>150</v>
      </c>
      <c r="B212" s="37" t="s">
        <v>151</v>
      </c>
      <c r="C212" s="38" t="s">
        <v>14</v>
      </c>
      <c r="D212" s="39"/>
      <c r="E212" s="40">
        <f t="shared" si="6"/>
        <v>0.31900000000000001</v>
      </c>
      <c r="F212" s="47"/>
      <c r="G212" s="69">
        <v>0.31900000000000001</v>
      </c>
    </row>
    <row r="213" spans="1:9" s="64" customFormat="1" ht="12.95" customHeight="1" x14ac:dyDescent="0.25">
      <c r="A213" s="36"/>
      <c r="B213" s="45"/>
      <c r="C213" s="38" t="s">
        <v>16</v>
      </c>
      <c r="D213" s="39"/>
      <c r="E213" s="40">
        <f t="shared" si="6"/>
        <v>1</v>
      </c>
      <c r="F213" s="47"/>
      <c r="G213" s="69">
        <v>1</v>
      </c>
    </row>
    <row r="214" spans="1:9" s="64" customFormat="1" ht="12.95" customHeight="1" x14ac:dyDescent="0.25">
      <c r="A214" s="36"/>
      <c r="B214" s="46"/>
      <c r="C214" s="38" t="s">
        <v>17</v>
      </c>
      <c r="D214" s="47"/>
      <c r="E214" s="40">
        <f t="shared" si="6"/>
        <v>178.75800000000001</v>
      </c>
      <c r="F214" s="47"/>
      <c r="G214" s="47">
        <v>178.75800000000001</v>
      </c>
    </row>
    <row r="215" spans="1:9" s="64" customFormat="1" ht="12.95" customHeight="1" x14ac:dyDescent="0.25">
      <c r="A215" s="48" t="s">
        <v>152</v>
      </c>
      <c r="B215" s="37" t="s">
        <v>153</v>
      </c>
      <c r="C215" s="38" t="s">
        <v>14</v>
      </c>
      <c r="D215" s="39"/>
      <c r="E215" s="40">
        <f t="shared" si="6"/>
        <v>0.31900000000000001</v>
      </c>
      <c r="F215" s="47"/>
      <c r="G215" s="69">
        <v>0.31900000000000001</v>
      </c>
    </row>
    <row r="216" spans="1:9" s="64" customFormat="1" ht="12.95" customHeight="1" x14ac:dyDescent="0.25">
      <c r="A216" s="55"/>
      <c r="B216" s="45"/>
      <c r="C216" s="38" t="s">
        <v>16</v>
      </c>
      <c r="D216" s="39"/>
      <c r="E216" s="40">
        <f t="shared" si="6"/>
        <v>1</v>
      </c>
      <c r="F216" s="47"/>
      <c r="G216" s="69">
        <v>1</v>
      </c>
    </row>
    <row r="217" spans="1:9" s="64" customFormat="1" ht="12.95" customHeight="1" x14ac:dyDescent="0.25">
      <c r="A217" s="55"/>
      <c r="B217" s="46"/>
      <c r="C217" s="38" t="s">
        <v>17</v>
      </c>
      <c r="D217" s="47"/>
      <c r="E217" s="40">
        <f t="shared" si="6"/>
        <v>183.40700000000001</v>
      </c>
      <c r="F217" s="47"/>
      <c r="G217" s="47">
        <v>183.40700000000001</v>
      </c>
    </row>
    <row r="218" spans="1:9" s="64" customFormat="1" ht="12.95" customHeight="1" x14ac:dyDescent="0.25">
      <c r="A218" s="36" t="s">
        <v>154</v>
      </c>
      <c r="B218" s="37" t="s">
        <v>155</v>
      </c>
      <c r="C218" s="38" t="s">
        <v>14</v>
      </c>
      <c r="D218" s="39"/>
      <c r="E218" s="40">
        <f t="shared" si="6"/>
        <v>3.2469999999999999</v>
      </c>
      <c r="F218" s="47"/>
      <c r="G218" s="69">
        <v>3.2469999999999999</v>
      </c>
    </row>
    <row r="219" spans="1:9" s="64" customFormat="1" ht="12.95" customHeight="1" x14ac:dyDescent="0.25">
      <c r="A219" s="36"/>
      <c r="B219" s="46"/>
      <c r="C219" s="38" t="s">
        <v>16</v>
      </c>
      <c r="D219" s="39"/>
      <c r="E219" s="40">
        <f t="shared" si="6"/>
        <v>1</v>
      </c>
      <c r="F219" s="47"/>
      <c r="G219" s="69">
        <v>1</v>
      </c>
    </row>
    <row r="220" spans="1:9" s="64" customFormat="1" ht="12.95" customHeight="1" x14ac:dyDescent="0.25">
      <c r="A220" s="36"/>
      <c r="B220" s="46"/>
      <c r="C220" s="38" t="s">
        <v>17</v>
      </c>
      <c r="D220" s="47"/>
      <c r="E220" s="40">
        <f t="shared" si="6"/>
        <v>664.31799999999998</v>
      </c>
      <c r="F220" s="47"/>
      <c r="G220" s="47">
        <v>664.31799999999998</v>
      </c>
    </row>
    <row r="221" spans="1:9" s="64" customFormat="1" ht="12.95" customHeight="1" x14ac:dyDescent="0.25">
      <c r="A221" s="48" t="s">
        <v>156</v>
      </c>
      <c r="B221" s="37" t="s">
        <v>157</v>
      </c>
      <c r="C221" s="38" t="s">
        <v>14</v>
      </c>
      <c r="D221" s="39"/>
      <c r="E221" s="40">
        <f t="shared" si="6"/>
        <v>0.36799999999999999</v>
      </c>
      <c r="F221" s="47"/>
      <c r="G221" s="69">
        <v>0.36799999999999999</v>
      </c>
      <c r="I221" s="65"/>
    </row>
    <row r="222" spans="1:9" s="64" customFormat="1" ht="12.95" customHeight="1" x14ac:dyDescent="0.25">
      <c r="A222" s="55"/>
      <c r="B222" s="45"/>
      <c r="C222" s="38" t="s">
        <v>16</v>
      </c>
      <c r="D222" s="39"/>
      <c r="E222" s="40">
        <f t="shared" si="6"/>
        <v>1</v>
      </c>
      <c r="F222" s="47"/>
      <c r="G222" s="69">
        <v>1</v>
      </c>
      <c r="I222" s="65"/>
    </row>
    <row r="223" spans="1:9" s="64" customFormat="1" ht="12.95" customHeight="1" x14ac:dyDescent="0.25">
      <c r="A223" s="55"/>
      <c r="B223" s="45"/>
      <c r="C223" s="38" t="s">
        <v>17</v>
      </c>
      <c r="D223" s="47"/>
      <c r="E223" s="40">
        <f t="shared" si="6"/>
        <v>199.559</v>
      </c>
      <c r="F223" s="47"/>
      <c r="G223" s="47">
        <v>199.559</v>
      </c>
      <c r="I223" s="65"/>
    </row>
    <row r="224" spans="1:9" s="64" customFormat="1" ht="12.95" customHeight="1" x14ac:dyDescent="0.25">
      <c r="A224" s="36" t="s">
        <v>158</v>
      </c>
      <c r="B224" s="37" t="s">
        <v>159</v>
      </c>
      <c r="C224" s="38" t="s">
        <v>14</v>
      </c>
      <c r="D224" s="39"/>
      <c r="E224" s="40">
        <f t="shared" si="6"/>
        <v>0.34499999999999997</v>
      </c>
      <c r="F224" s="47"/>
      <c r="G224" s="69">
        <v>0.34499999999999997</v>
      </c>
    </row>
    <row r="225" spans="1:9" s="64" customFormat="1" ht="12.95" customHeight="1" x14ac:dyDescent="0.25">
      <c r="A225" s="36"/>
      <c r="B225" s="45"/>
      <c r="C225" s="38" t="s">
        <v>16</v>
      </c>
      <c r="D225" s="39"/>
      <c r="E225" s="40">
        <f t="shared" si="6"/>
        <v>1</v>
      </c>
      <c r="F225" s="47"/>
      <c r="G225" s="69">
        <v>1</v>
      </c>
    </row>
    <row r="226" spans="1:9" s="64" customFormat="1" ht="12.95" customHeight="1" x14ac:dyDescent="0.25">
      <c r="A226" s="36"/>
      <c r="B226" s="46"/>
      <c r="C226" s="38" t="s">
        <v>17</v>
      </c>
      <c r="D226" s="47"/>
      <c r="E226" s="40">
        <f t="shared" si="6"/>
        <v>164.33199999999999</v>
      </c>
      <c r="F226" s="47"/>
      <c r="G226" s="47">
        <v>164.33199999999999</v>
      </c>
    </row>
    <row r="227" spans="1:9" s="64" customFormat="1" ht="12.95" customHeight="1" x14ac:dyDescent="0.25">
      <c r="A227" s="48" t="s">
        <v>160</v>
      </c>
      <c r="B227" s="37" t="s">
        <v>161</v>
      </c>
      <c r="C227" s="38" t="s">
        <v>14</v>
      </c>
      <c r="D227" s="39"/>
      <c r="E227" s="40">
        <f t="shared" si="6"/>
        <v>0.41399999999999998</v>
      </c>
      <c r="F227" s="47"/>
      <c r="G227" s="69">
        <v>0.41399999999999998</v>
      </c>
    </row>
    <row r="228" spans="1:9" s="64" customFormat="1" ht="12.95" customHeight="1" x14ac:dyDescent="0.25">
      <c r="A228" s="55"/>
      <c r="B228" s="46"/>
      <c r="C228" s="38" t="s">
        <v>16</v>
      </c>
      <c r="D228" s="39"/>
      <c r="E228" s="40">
        <f t="shared" si="6"/>
        <v>1</v>
      </c>
      <c r="F228" s="47"/>
      <c r="G228" s="69">
        <v>1</v>
      </c>
    </row>
    <row r="229" spans="1:9" s="64" customFormat="1" ht="12.95" customHeight="1" x14ac:dyDescent="0.25">
      <c r="A229" s="55"/>
      <c r="B229" s="46"/>
      <c r="C229" s="38" t="s">
        <v>17</v>
      </c>
      <c r="D229" s="47"/>
      <c r="E229" s="40">
        <f t="shared" si="6"/>
        <v>205.114</v>
      </c>
      <c r="F229" s="47"/>
      <c r="G229" s="47">
        <v>205.114</v>
      </c>
    </row>
    <row r="230" spans="1:9" s="64" customFormat="1" ht="12.95" customHeight="1" x14ac:dyDescent="0.25">
      <c r="A230" s="36" t="s">
        <v>162</v>
      </c>
      <c r="B230" s="37" t="s">
        <v>163</v>
      </c>
      <c r="C230" s="38" t="s">
        <v>14</v>
      </c>
      <c r="D230" s="39"/>
      <c r="E230" s="40">
        <f t="shared" si="6"/>
        <v>0.34599999999999997</v>
      </c>
      <c r="F230" s="47"/>
      <c r="G230" s="69">
        <v>0.34599999999999997</v>
      </c>
    </row>
    <row r="231" spans="1:9" s="64" customFormat="1" ht="12.95" customHeight="1" x14ac:dyDescent="0.25">
      <c r="A231" s="36"/>
      <c r="B231" s="45"/>
      <c r="C231" s="38" t="s">
        <v>16</v>
      </c>
      <c r="D231" s="39"/>
      <c r="E231" s="40">
        <f t="shared" si="6"/>
        <v>1</v>
      </c>
      <c r="F231" s="47"/>
      <c r="G231" s="69">
        <v>1</v>
      </c>
    </row>
    <row r="232" spans="1:9" s="64" customFormat="1" ht="12.95" customHeight="1" x14ac:dyDescent="0.25">
      <c r="A232" s="36"/>
      <c r="B232" s="46"/>
      <c r="C232" s="38" t="s">
        <v>17</v>
      </c>
      <c r="D232" s="47"/>
      <c r="E232" s="40">
        <f t="shared" si="6"/>
        <v>174.761</v>
      </c>
      <c r="F232" s="47"/>
      <c r="G232" s="47">
        <v>174.761</v>
      </c>
    </row>
    <row r="233" spans="1:9" s="64" customFormat="1" ht="12.95" customHeight="1" x14ac:dyDescent="0.25">
      <c r="A233" s="48" t="s">
        <v>164</v>
      </c>
      <c r="B233" s="37" t="s">
        <v>165</v>
      </c>
      <c r="C233" s="38" t="s">
        <v>14</v>
      </c>
      <c r="D233" s="39"/>
      <c r="E233" s="40">
        <f t="shared" si="6"/>
        <v>1.179</v>
      </c>
      <c r="F233" s="47"/>
      <c r="G233" s="57">
        <v>1.179</v>
      </c>
    </row>
    <row r="234" spans="1:9" s="64" customFormat="1" ht="12.95" customHeight="1" x14ac:dyDescent="0.25">
      <c r="A234" s="55"/>
      <c r="B234" s="56"/>
      <c r="C234" s="38" t="s">
        <v>16</v>
      </c>
      <c r="D234" s="39"/>
      <c r="E234" s="40">
        <f t="shared" si="6"/>
        <v>1</v>
      </c>
      <c r="F234" s="47"/>
      <c r="G234" s="57">
        <v>1</v>
      </c>
    </row>
    <row r="235" spans="1:9" s="64" customFormat="1" ht="12.95" customHeight="1" x14ac:dyDescent="0.25">
      <c r="A235" s="55"/>
      <c r="B235" s="59"/>
      <c r="C235" s="38" t="s">
        <v>17</v>
      </c>
      <c r="D235" s="47"/>
      <c r="E235" s="40">
        <f t="shared" si="6"/>
        <v>613.95000000000005</v>
      </c>
      <c r="F235" s="60"/>
      <c r="G235" s="57">
        <v>613.95000000000005</v>
      </c>
    </row>
    <row r="236" spans="1:9" s="64" customFormat="1" ht="12.95" customHeight="1" x14ac:dyDescent="0.25">
      <c r="A236" s="36" t="s">
        <v>166</v>
      </c>
      <c r="B236" s="37" t="s">
        <v>167</v>
      </c>
      <c r="C236" s="38" t="s">
        <v>14</v>
      </c>
      <c r="D236" s="39"/>
      <c r="E236" s="40">
        <f t="shared" si="6"/>
        <v>0.46100000000000002</v>
      </c>
      <c r="F236" s="47"/>
      <c r="G236" s="47">
        <v>0.46100000000000002</v>
      </c>
    </row>
    <row r="237" spans="1:9" s="64" customFormat="1" ht="12.95" customHeight="1" x14ac:dyDescent="0.25">
      <c r="A237" s="36"/>
      <c r="B237" s="46"/>
      <c r="C237" s="38" t="s">
        <v>16</v>
      </c>
      <c r="D237" s="39"/>
      <c r="E237" s="40">
        <f t="shared" si="6"/>
        <v>1</v>
      </c>
      <c r="F237" s="47"/>
      <c r="G237" s="47">
        <v>1</v>
      </c>
    </row>
    <row r="238" spans="1:9" s="64" customFormat="1" ht="12.95" customHeight="1" x14ac:dyDescent="0.25">
      <c r="A238" s="36"/>
      <c r="B238" s="46"/>
      <c r="C238" s="38" t="s">
        <v>17</v>
      </c>
      <c r="D238" s="47"/>
      <c r="E238" s="40">
        <f t="shared" si="6"/>
        <v>226.97800000000001</v>
      </c>
      <c r="F238" s="47"/>
      <c r="G238" s="47">
        <v>226.97800000000001</v>
      </c>
    </row>
    <row r="239" spans="1:9" s="64" customFormat="1" ht="12.95" customHeight="1" x14ac:dyDescent="0.25">
      <c r="A239" s="48" t="s">
        <v>168</v>
      </c>
      <c r="B239" s="37" t="s">
        <v>169</v>
      </c>
      <c r="C239" s="38" t="s">
        <v>14</v>
      </c>
      <c r="D239" s="39"/>
      <c r="E239" s="40">
        <f t="shared" si="6"/>
        <v>0.318</v>
      </c>
      <c r="F239" s="47"/>
      <c r="G239" s="47">
        <v>0.318</v>
      </c>
      <c r="I239" s="65"/>
    </row>
    <row r="240" spans="1:9" s="64" customFormat="1" ht="12.95" customHeight="1" x14ac:dyDescent="0.25">
      <c r="A240" s="55"/>
      <c r="B240" s="45"/>
      <c r="C240" s="38" t="s">
        <v>16</v>
      </c>
      <c r="D240" s="39"/>
      <c r="E240" s="40">
        <f t="shared" si="6"/>
        <v>1</v>
      </c>
      <c r="F240" s="47"/>
      <c r="G240" s="47">
        <v>1</v>
      </c>
    </row>
    <row r="241" spans="1:9" s="64" customFormat="1" ht="12.95" customHeight="1" x14ac:dyDescent="0.25">
      <c r="A241" s="55"/>
      <c r="B241" s="46"/>
      <c r="C241" s="38" t="s">
        <v>17</v>
      </c>
      <c r="D241" s="47"/>
      <c r="E241" s="40">
        <f t="shared" si="6"/>
        <v>171.87700000000001</v>
      </c>
      <c r="F241" s="47"/>
      <c r="G241" s="47">
        <v>171.87700000000001</v>
      </c>
    </row>
    <row r="242" spans="1:9" s="64" customFormat="1" ht="12.95" customHeight="1" x14ac:dyDescent="0.25">
      <c r="A242" s="36" t="s">
        <v>170</v>
      </c>
      <c r="B242" s="37" t="s">
        <v>171</v>
      </c>
      <c r="C242" s="38" t="s">
        <v>14</v>
      </c>
      <c r="D242" s="39"/>
      <c r="E242" s="40">
        <f t="shared" si="6"/>
        <v>0.318</v>
      </c>
      <c r="F242" s="47"/>
      <c r="G242" s="47">
        <v>0.318</v>
      </c>
    </row>
    <row r="243" spans="1:9" s="64" customFormat="1" ht="12.95" customHeight="1" x14ac:dyDescent="0.25">
      <c r="A243" s="36"/>
      <c r="B243" s="46"/>
      <c r="C243" s="38" t="s">
        <v>16</v>
      </c>
      <c r="D243" s="39"/>
      <c r="E243" s="40">
        <f t="shared" si="6"/>
        <v>1</v>
      </c>
      <c r="F243" s="47"/>
      <c r="G243" s="39">
        <v>1</v>
      </c>
    </row>
    <row r="244" spans="1:9" s="64" customFormat="1" ht="12.95" customHeight="1" x14ac:dyDescent="0.25">
      <c r="A244" s="36"/>
      <c r="B244" s="46"/>
      <c r="C244" s="38" t="s">
        <v>17</v>
      </c>
      <c r="D244" s="47"/>
      <c r="E244" s="40">
        <f t="shared" si="6"/>
        <v>171.87700000000001</v>
      </c>
      <c r="F244" s="47"/>
      <c r="G244" s="47">
        <v>171.87700000000001</v>
      </c>
    </row>
    <row r="245" spans="1:9" s="64" customFormat="1" ht="12.95" customHeight="1" x14ac:dyDescent="0.25">
      <c r="A245" s="48" t="s">
        <v>172</v>
      </c>
      <c r="B245" s="37" t="s">
        <v>173</v>
      </c>
      <c r="C245" s="38" t="s">
        <v>14</v>
      </c>
      <c r="D245" s="68"/>
      <c r="E245" s="40">
        <f t="shared" si="6"/>
        <v>0.318</v>
      </c>
      <c r="F245" s="47"/>
      <c r="G245" s="47">
        <v>0.318</v>
      </c>
      <c r="I245" s="65"/>
    </row>
    <row r="246" spans="1:9" s="64" customFormat="1" ht="12.95" customHeight="1" x14ac:dyDescent="0.25">
      <c r="A246" s="55"/>
      <c r="B246" s="45"/>
      <c r="C246" s="38" t="s">
        <v>16</v>
      </c>
      <c r="D246" s="68"/>
      <c r="E246" s="40">
        <f t="shared" si="6"/>
        <v>1</v>
      </c>
      <c r="F246" s="47"/>
      <c r="G246" s="47">
        <v>1</v>
      </c>
    </row>
    <row r="247" spans="1:9" s="64" customFormat="1" ht="12.95" customHeight="1" x14ac:dyDescent="0.25">
      <c r="A247" s="55"/>
      <c r="B247" s="46"/>
      <c r="C247" s="38" t="s">
        <v>17</v>
      </c>
      <c r="D247" s="47"/>
      <c r="E247" s="40">
        <f t="shared" si="6"/>
        <v>177.45599999999999</v>
      </c>
      <c r="F247" s="47"/>
      <c r="G247" s="47">
        <v>177.45599999999999</v>
      </c>
    </row>
    <row r="248" spans="1:9" s="64" customFormat="1" ht="12.95" customHeight="1" x14ac:dyDescent="0.25">
      <c r="A248" s="36" t="s">
        <v>174</v>
      </c>
      <c r="B248" s="37" t="s">
        <v>175</v>
      </c>
      <c r="C248" s="38" t="s">
        <v>14</v>
      </c>
      <c r="D248" s="39"/>
      <c r="E248" s="40">
        <f t="shared" si="6"/>
        <v>0.318</v>
      </c>
      <c r="F248" s="47"/>
      <c r="G248" s="47">
        <v>0.318</v>
      </c>
    </row>
    <row r="249" spans="1:9" s="64" customFormat="1" ht="12.95" customHeight="1" x14ac:dyDescent="0.25">
      <c r="A249" s="36"/>
      <c r="B249" s="37"/>
      <c r="C249" s="38" t="s">
        <v>16</v>
      </c>
      <c r="D249" s="39"/>
      <c r="E249" s="40">
        <f t="shared" si="6"/>
        <v>1</v>
      </c>
      <c r="F249" s="47"/>
      <c r="G249" s="47">
        <v>1</v>
      </c>
    </row>
    <row r="250" spans="1:9" s="64" customFormat="1" ht="12.95" customHeight="1" x14ac:dyDescent="0.25">
      <c r="A250" s="36"/>
      <c r="B250" s="46"/>
      <c r="C250" s="38" t="s">
        <v>17</v>
      </c>
      <c r="D250" s="47"/>
      <c r="E250" s="40">
        <f t="shared" ref="E250:E259" si="7">F250+G250</f>
        <v>177.45599999999999</v>
      </c>
      <c r="F250" s="47"/>
      <c r="G250" s="47">
        <v>177.45599999999999</v>
      </c>
    </row>
    <row r="251" spans="1:9" s="64" customFormat="1" ht="12.95" customHeight="1" x14ac:dyDescent="0.25">
      <c r="A251" s="48" t="s">
        <v>176</v>
      </c>
      <c r="B251" s="37" t="s">
        <v>177</v>
      </c>
      <c r="C251" s="38" t="s">
        <v>14</v>
      </c>
      <c r="D251" s="39"/>
      <c r="E251" s="40">
        <f t="shared" si="7"/>
        <v>0.28199999999999997</v>
      </c>
      <c r="F251" s="47"/>
      <c r="G251" s="47">
        <v>0.28199999999999997</v>
      </c>
    </row>
    <row r="252" spans="1:9" s="64" customFormat="1" ht="12.95" customHeight="1" x14ac:dyDescent="0.25">
      <c r="A252" s="55"/>
      <c r="B252" s="45"/>
      <c r="C252" s="38" t="s">
        <v>16</v>
      </c>
      <c r="D252" s="39"/>
      <c r="E252" s="40">
        <f t="shared" si="7"/>
        <v>1</v>
      </c>
      <c r="F252" s="47"/>
      <c r="G252" s="47">
        <v>1</v>
      </c>
      <c r="I252" s="65"/>
    </row>
    <row r="253" spans="1:9" s="64" customFormat="1" ht="12.95" customHeight="1" x14ac:dyDescent="0.25">
      <c r="A253" s="55"/>
      <c r="B253" s="46"/>
      <c r="C253" s="38" t="s">
        <v>17</v>
      </c>
      <c r="D253" s="47"/>
      <c r="E253" s="40">
        <f t="shared" si="7"/>
        <v>142.68600000000001</v>
      </c>
      <c r="F253" s="47"/>
      <c r="G253" s="47">
        <v>142.68600000000001</v>
      </c>
    </row>
    <row r="254" spans="1:9" s="64" customFormat="1" ht="12.95" customHeight="1" x14ac:dyDescent="0.25">
      <c r="A254" s="36" t="s">
        <v>178</v>
      </c>
      <c r="B254" s="37" t="s">
        <v>179</v>
      </c>
      <c r="C254" s="38" t="s">
        <v>14</v>
      </c>
      <c r="D254" s="39"/>
      <c r="E254" s="40">
        <f t="shared" si="7"/>
        <v>0.28199999999999997</v>
      </c>
      <c r="F254" s="47"/>
      <c r="G254" s="47">
        <v>0.28199999999999997</v>
      </c>
    </row>
    <row r="255" spans="1:9" s="64" customFormat="1" ht="12.95" customHeight="1" x14ac:dyDescent="0.25">
      <c r="A255" s="36"/>
      <c r="B255" s="46"/>
      <c r="C255" s="38" t="s">
        <v>16</v>
      </c>
      <c r="D255" s="39"/>
      <c r="E255" s="40">
        <f t="shared" si="7"/>
        <v>1</v>
      </c>
      <c r="F255" s="47"/>
      <c r="G255" s="47">
        <v>1</v>
      </c>
    </row>
    <row r="256" spans="1:9" s="64" customFormat="1" ht="12.95" customHeight="1" x14ac:dyDescent="0.25">
      <c r="A256" s="36"/>
      <c r="B256" s="46"/>
      <c r="C256" s="38" t="s">
        <v>17</v>
      </c>
      <c r="D256" s="47"/>
      <c r="E256" s="40">
        <f t="shared" si="7"/>
        <v>142.68600000000001</v>
      </c>
      <c r="F256" s="47"/>
      <c r="G256" s="47">
        <v>142.68600000000001</v>
      </c>
    </row>
    <row r="257" spans="1:9" s="64" customFormat="1" ht="12.95" customHeight="1" x14ac:dyDescent="0.25">
      <c r="A257" s="48" t="s">
        <v>180</v>
      </c>
      <c r="B257" s="37" t="s">
        <v>181</v>
      </c>
      <c r="C257" s="38" t="s">
        <v>14</v>
      </c>
      <c r="D257" s="39"/>
      <c r="E257" s="40">
        <f t="shared" si="7"/>
        <v>0.28199999999999997</v>
      </c>
      <c r="F257" s="47"/>
      <c r="G257" s="47">
        <v>0.28199999999999997</v>
      </c>
    </row>
    <row r="258" spans="1:9" s="64" customFormat="1" ht="12.95" customHeight="1" x14ac:dyDescent="0.25">
      <c r="A258" s="55"/>
      <c r="B258" s="46"/>
      <c r="C258" s="38" t="s">
        <v>16</v>
      </c>
      <c r="D258" s="39"/>
      <c r="E258" s="40">
        <f t="shared" si="7"/>
        <v>1</v>
      </c>
      <c r="F258" s="47"/>
      <c r="G258" s="47">
        <v>1</v>
      </c>
    </row>
    <row r="259" spans="1:9" s="64" customFormat="1" ht="12.95" customHeight="1" x14ac:dyDescent="0.25">
      <c r="A259" s="55"/>
      <c r="B259" s="46"/>
      <c r="C259" s="38" t="s">
        <v>17</v>
      </c>
      <c r="D259" s="47"/>
      <c r="E259" s="40">
        <f t="shared" si="7"/>
        <v>142.68600000000001</v>
      </c>
      <c r="F259" s="47"/>
      <c r="G259" s="47">
        <v>142.68600000000001</v>
      </c>
    </row>
    <row r="262" spans="1:9" ht="12.75" x14ac:dyDescent="0.2">
      <c r="B262" s="71" t="s">
        <v>182</v>
      </c>
      <c r="C262" s="71"/>
      <c r="D262" s="71" t="s">
        <v>183</v>
      </c>
      <c r="E262" s="4"/>
      <c r="F262" s="4"/>
      <c r="G262" s="4"/>
      <c r="H262" s="71"/>
      <c r="I262" s="4"/>
    </row>
    <row r="263" spans="1:9" ht="12.75" x14ac:dyDescent="0.2">
      <c r="B263" s="71"/>
      <c r="C263" s="71"/>
      <c r="D263" s="71"/>
      <c r="E263" s="4"/>
      <c r="F263" s="4"/>
      <c r="G263" s="4"/>
      <c r="H263" s="71"/>
      <c r="I263" s="4"/>
    </row>
    <row r="264" spans="1:9" ht="12.75" x14ac:dyDescent="0.2">
      <c r="B264" s="71" t="s">
        <v>184</v>
      </c>
      <c r="C264" s="71"/>
      <c r="D264" s="71" t="s">
        <v>185</v>
      </c>
      <c r="E264" s="4"/>
      <c r="F264" s="4"/>
      <c r="G264" s="4"/>
      <c r="H264" s="71"/>
      <c r="I264" s="4"/>
    </row>
  </sheetData>
  <mergeCells count="8">
    <mergeCell ref="A11:A13"/>
    <mergeCell ref="A6:G6"/>
    <mergeCell ref="A8:A10"/>
    <mergeCell ref="B8:B10"/>
    <mergeCell ref="C8:C10"/>
    <mergeCell ref="D8:D10"/>
    <mergeCell ref="E8:G8"/>
    <mergeCell ref="E9:G9"/>
  </mergeCells>
  <pageMargins left="0.31496062992125984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л.кл.111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2018-04-17T14:56:01Z</dcterms:created>
  <dcterms:modified xsi:type="dcterms:W3CDTF">2018-04-17T14:56:37Z</dcterms:modified>
</cp:coreProperties>
</file>