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4" i="1"/>
  <c r="D42"/>
  <c r="D41"/>
  <c r="D39"/>
  <c r="D38"/>
  <c r="D36"/>
  <c r="D35"/>
  <c r="D33"/>
  <c r="D32"/>
  <c r="D30"/>
  <c r="D29"/>
  <c r="D27"/>
  <c r="D26"/>
  <c r="D24"/>
  <c r="D23"/>
  <c r="D21"/>
  <c r="D20"/>
  <c r="D18"/>
  <c r="F17"/>
  <c r="E17"/>
  <c r="D17" s="1"/>
  <c r="F16"/>
  <c r="E16"/>
  <c r="D16"/>
  <c r="F15"/>
  <c r="E15"/>
  <c r="D15" s="1"/>
</calcChain>
</file>

<file path=xl/sharedStrings.xml><?xml version="1.0" encoding="utf-8"?>
<sst xmlns="http://schemas.openxmlformats.org/spreadsheetml/2006/main" count="68" uniqueCount="41">
  <si>
    <t>"Утверждаю"</t>
  </si>
  <si>
    <t xml:space="preserve">Генеральный директор </t>
  </si>
  <si>
    <t>ООО "ЖКС №1 ВО района"</t>
  </si>
  <si>
    <t>__________Ю.П. Матвеев</t>
  </si>
  <si>
    <t>м.п.</t>
  </si>
  <si>
    <t>Адресная программа текущего ремонта балконов</t>
  </si>
  <si>
    <t>по ООО "ЖКС №1 Василеостровского района" на 2017 год</t>
  </si>
  <si>
    <t>Код</t>
  </si>
  <si>
    <t>Наименование работ</t>
  </si>
  <si>
    <t>ед.изм.</t>
  </si>
  <si>
    <t>Текущий ремонт, за счет средств населения, работы выполняемые управляющей организацией</t>
  </si>
  <si>
    <t xml:space="preserve">Всего </t>
  </si>
  <si>
    <t>хоз.сп.</t>
  </si>
  <si>
    <t>подр.сп</t>
  </si>
  <si>
    <t>14</t>
  </si>
  <si>
    <t>Ремонт балконов (А.П.)</t>
  </si>
  <si>
    <t>т.кв.м</t>
  </si>
  <si>
    <t>шт.</t>
  </si>
  <si>
    <t>т.руб.</t>
  </si>
  <si>
    <t>14.1</t>
  </si>
  <si>
    <t>Большой пр. д.90 литера А</t>
  </si>
  <si>
    <t>14.2</t>
  </si>
  <si>
    <t>Весельная ул., д. 9 литера А</t>
  </si>
  <si>
    <t>14.3</t>
  </si>
  <si>
    <t>Карташихина ул. д.12 литера А</t>
  </si>
  <si>
    <t>14.4</t>
  </si>
  <si>
    <t>Наличная ул. д.5 литера А</t>
  </si>
  <si>
    <t>14.5</t>
  </si>
  <si>
    <t>Наличная ул. д.15 литера А</t>
  </si>
  <si>
    <t>14.6</t>
  </si>
  <si>
    <t>Наличная ул. д.17 литера А</t>
  </si>
  <si>
    <t>14.7</t>
  </si>
  <si>
    <t>Опочинина ул. д.27 литера А</t>
  </si>
  <si>
    <t>14.8</t>
  </si>
  <si>
    <t>ул. Шевченко д.24 литера А</t>
  </si>
  <si>
    <t>14.9</t>
  </si>
  <si>
    <t>ул. Шевченко д.37 литера А</t>
  </si>
  <si>
    <t>Главный  инженер</t>
  </si>
  <si>
    <t>Ю.В. Сыч</t>
  </si>
  <si>
    <t>Начальник ПТО</t>
  </si>
  <si>
    <t>А.В.Тихонова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</si>
</sst>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;[Red]0"/>
    <numFmt numFmtId="166" formatCode="0.000"/>
    <numFmt numFmtId="167" formatCode="#,##0;[Red]#,##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Fill="1"/>
    <xf numFmtId="0" fontId="3" fillId="0" borderId="0" xfId="0" applyFont="1" applyFill="1"/>
    <xf numFmtId="0" fontId="4" fillId="0" borderId="0" xfId="1" applyFont="1" applyFill="1"/>
    <xf numFmtId="0" fontId="5" fillId="0" borderId="0" xfId="0" applyFont="1" applyFill="1"/>
    <xf numFmtId="0" fontId="0" fillId="0" borderId="0" xfId="0" applyFont="1" applyFill="1"/>
    <xf numFmtId="0" fontId="6" fillId="0" borderId="0" xfId="0" applyFont="1" applyFill="1"/>
    <xf numFmtId="0" fontId="0" fillId="0" borderId="0" xfId="0" applyFill="1"/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49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/>
    </xf>
    <xf numFmtId="49" fontId="11" fillId="0" borderId="6" xfId="1" applyNumberFormat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left" vertical="center"/>
    </xf>
    <xf numFmtId="0" fontId="11" fillId="0" borderId="6" xfId="1" applyFont="1" applyFill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/>
    </xf>
    <xf numFmtId="0" fontId="11" fillId="0" borderId="0" xfId="1" applyFont="1" applyFill="1"/>
    <xf numFmtId="0" fontId="2" fillId="0" borderId="0" xfId="1" applyFont="1" applyFill="1" applyBorder="1" applyAlignment="1">
      <alignment horizontal="left" vertical="center"/>
    </xf>
    <xf numFmtId="0" fontId="11" fillId="0" borderId="0" xfId="1" applyFont="1" applyFill="1" applyBorder="1"/>
    <xf numFmtId="0" fontId="9" fillId="0" borderId="6" xfId="1" applyFont="1" applyFill="1" applyBorder="1" applyAlignment="1">
      <alignment horizontal="center"/>
    </xf>
    <xf numFmtId="165" fontId="7" fillId="0" borderId="6" xfId="1" applyNumberFormat="1" applyFont="1" applyFill="1" applyBorder="1" applyAlignment="1">
      <alignment horizontal="center" vertical="center"/>
    </xf>
    <xf numFmtId="166" fontId="11" fillId="0" borderId="0" xfId="1" applyNumberFormat="1" applyFont="1" applyFill="1" applyBorder="1"/>
    <xf numFmtId="49" fontId="8" fillId="0" borderId="6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horizontal="center"/>
    </xf>
    <xf numFmtId="167" fontId="7" fillId="2" borderId="6" xfId="1" applyNumberFormat="1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>
      <alignment horizontal="center" vertical="center"/>
    </xf>
    <xf numFmtId="167" fontId="4" fillId="2" borderId="6" xfId="0" applyNumberFormat="1" applyFont="1" applyFill="1" applyBorder="1" applyAlignment="1">
      <alignment horizontal="center" vertical="center"/>
    </xf>
    <xf numFmtId="0" fontId="2" fillId="0" borderId="0" xfId="1" applyFont="1" applyFill="1" applyBorder="1"/>
    <xf numFmtId="164" fontId="4" fillId="0" borderId="6" xfId="0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49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166" fontId="2" fillId="2" borderId="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T5" sqref="T5"/>
    </sheetView>
  </sheetViews>
  <sheetFormatPr defaultColWidth="8.85546875" defaultRowHeight="12.75"/>
  <cols>
    <col min="1" max="1" width="5" style="1" customWidth="1"/>
    <col min="2" max="2" width="36.5703125" style="1" customWidth="1"/>
    <col min="3" max="3" width="10.28515625" style="1" customWidth="1"/>
    <col min="4" max="4" width="12.85546875" style="1" customWidth="1"/>
    <col min="5" max="5" width="12" style="1" customWidth="1"/>
    <col min="6" max="6" width="12.28515625" style="1" customWidth="1"/>
    <col min="7" max="7" width="8.85546875" style="1"/>
    <col min="8" max="8" width="39.5703125" style="1" customWidth="1"/>
    <col min="9" max="16384" width="8.85546875" style="1"/>
  </cols>
  <sheetData>
    <row r="1" spans="1:9" ht="14.25" customHeight="1">
      <c r="E1" s="2" t="s">
        <v>0</v>
      </c>
      <c r="F1" s="3"/>
      <c r="G1" s="3"/>
    </row>
    <row r="2" spans="1:9" ht="15">
      <c r="E2" s="2" t="s">
        <v>1</v>
      </c>
      <c r="F2" s="3"/>
      <c r="G2" s="3"/>
    </row>
    <row r="3" spans="1:9" ht="15">
      <c r="B3" s="4"/>
      <c r="C3" s="5"/>
      <c r="E3" s="2" t="s">
        <v>2</v>
      </c>
      <c r="F3" s="3"/>
      <c r="G3" s="3"/>
    </row>
    <row r="4" spans="1:9" ht="15">
      <c r="B4" s="4"/>
      <c r="C4" s="5"/>
      <c r="E4" s="3"/>
      <c r="F4" s="3"/>
      <c r="G4" s="3"/>
    </row>
    <row r="5" spans="1:9" ht="15">
      <c r="B5" s="4"/>
      <c r="C5" s="5"/>
      <c r="E5" s="2" t="s">
        <v>3</v>
      </c>
      <c r="F5" s="3"/>
      <c r="G5" s="3"/>
    </row>
    <row r="6" spans="1:9" ht="15">
      <c r="B6" s="4"/>
      <c r="C6" s="5"/>
      <c r="E6" s="2"/>
      <c r="F6" s="3"/>
      <c r="G6" s="3"/>
    </row>
    <row r="7" spans="1:9" ht="15">
      <c r="B7" s="4"/>
      <c r="C7" s="5"/>
      <c r="E7" s="3" t="s">
        <v>4</v>
      </c>
      <c r="F7" s="3"/>
      <c r="G7" s="3"/>
    </row>
    <row r="8" spans="1:9" ht="15">
      <c r="B8" s="6"/>
      <c r="C8" s="7"/>
      <c r="D8" s="7"/>
    </row>
    <row r="9" spans="1:9" ht="15" customHeight="1">
      <c r="B9" s="8" t="s">
        <v>5</v>
      </c>
      <c r="C9" s="8"/>
      <c r="D9" s="8"/>
      <c r="E9" s="8"/>
      <c r="F9" s="8"/>
    </row>
    <row r="10" spans="1:9" ht="14.25">
      <c r="B10" s="8" t="s">
        <v>6</v>
      </c>
      <c r="C10" s="8"/>
      <c r="D10" s="8"/>
      <c r="E10" s="8"/>
      <c r="F10" s="8"/>
    </row>
    <row r="11" spans="1:9" ht="14.25">
      <c r="B11" s="9"/>
      <c r="C11" s="9"/>
      <c r="D11" s="9"/>
      <c r="E11" s="9"/>
      <c r="F11" s="9"/>
    </row>
    <row r="12" spans="1:9" ht="14.25">
      <c r="B12" s="9"/>
      <c r="C12" s="9"/>
      <c r="D12" s="9"/>
      <c r="E12" s="9"/>
      <c r="F12" s="9"/>
    </row>
    <row r="13" spans="1:9" ht="42" customHeight="1">
      <c r="A13" s="10" t="s">
        <v>7</v>
      </c>
      <c r="B13" s="11" t="s">
        <v>8</v>
      </c>
      <c r="C13" s="11" t="s">
        <v>9</v>
      </c>
      <c r="D13" s="12" t="s">
        <v>10</v>
      </c>
      <c r="E13" s="13"/>
      <c r="F13" s="14"/>
    </row>
    <row r="14" spans="1:9" ht="27" customHeight="1">
      <c r="A14" s="15"/>
      <c r="B14" s="16"/>
      <c r="C14" s="16"/>
      <c r="D14" s="17" t="s">
        <v>11</v>
      </c>
      <c r="E14" s="18" t="s">
        <v>12</v>
      </c>
      <c r="F14" s="18" t="s">
        <v>13</v>
      </c>
    </row>
    <row r="15" spans="1:9" s="23" customFormat="1" ht="14.25">
      <c r="A15" s="19" t="s">
        <v>14</v>
      </c>
      <c r="B15" s="20" t="s">
        <v>15</v>
      </c>
      <c r="C15" s="21" t="s">
        <v>16</v>
      </c>
      <c r="D15" s="22">
        <f>E15+F15</f>
        <v>0.26300000000000001</v>
      </c>
      <c r="E15" s="22">
        <f>E18+E21+E24+E27+E30+E33+E36</f>
        <v>7.8E-2</v>
      </c>
      <c r="F15" s="22">
        <f>F39+F42</f>
        <v>0.185</v>
      </c>
      <c r="H15" s="24"/>
      <c r="I15" s="25"/>
    </row>
    <row r="16" spans="1:9" s="23" customFormat="1" ht="14.25">
      <c r="A16" s="19"/>
      <c r="B16" s="20"/>
      <c r="C16" s="26" t="s">
        <v>17</v>
      </c>
      <c r="D16" s="27">
        <f>E16+F16</f>
        <v>109</v>
      </c>
      <c r="E16" s="27">
        <f>E19+E22+E25+E28+E31+E34+E37</f>
        <v>31</v>
      </c>
      <c r="F16" s="27">
        <f>F43+F40</f>
        <v>78</v>
      </c>
      <c r="H16" s="24"/>
      <c r="I16" s="25"/>
    </row>
    <row r="17" spans="1:9" s="23" customFormat="1" ht="14.25">
      <c r="A17" s="19"/>
      <c r="B17" s="20"/>
      <c r="C17" s="21" t="s">
        <v>18</v>
      </c>
      <c r="D17" s="22">
        <f>E17+F17</f>
        <v>1322.2849999999999</v>
      </c>
      <c r="E17" s="22">
        <f>E20+E23+E26+E29+E32+E35+E38</f>
        <v>96.24499999999999</v>
      </c>
      <c r="F17" s="22">
        <f>F41+F44</f>
        <v>1226.04</v>
      </c>
      <c r="H17" s="24"/>
      <c r="I17" s="28"/>
    </row>
    <row r="18" spans="1:9" s="23" customFormat="1" ht="15">
      <c r="A18" s="29" t="s">
        <v>19</v>
      </c>
      <c r="B18" s="30" t="s">
        <v>20</v>
      </c>
      <c r="C18" s="31" t="s">
        <v>16</v>
      </c>
      <c r="D18" s="32">
        <f t="shared" ref="D18:D44" si="0">E18+F18</f>
        <v>0.02</v>
      </c>
      <c r="E18" s="33">
        <v>0.02</v>
      </c>
      <c r="F18" s="34"/>
      <c r="H18" s="35"/>
      <c r="I18" s="25"/>
    </row>
    <row r="19" spans="1:9" s="23" customFormat="1" ht="15">
      <c r="A19" s="29"/>
      <c r="B19" s="30"/>
      <c r="C19" s="36" t="s">
        <v>17</v>
      </c>
      <c r="D19" s="37">
        <v>10</v>
      </c>
      <c r="E19" s="38">
        <v>10</v>
      </c>
      <c r="F19" s="39"/>
      <c r="H19" s="35"/>
      <c r="I19" s="25"/>
    </row>
    <row r="20" spans="1:9" s="23" customFormat="1" ht="15">
      <c r="A20" s="29"/>
      <c r="B20" s="30"/>
      <c r="C20" s="31" t="s">
        <v>18</v>
      </c>
      <c r="D20" s="32">
        <f t="shared" si="0"/>
        <v>24.678999999999998</v>
      </c>
      <c r="E20" s="33">
        <v>24.678999999999998</v>
      </c>
      <c r="F20" s="34"/>
      <c r="H20" s="35"/>
      <c r="I20" s="25"/>
    </row>
    <row r="21" spans="1:9" s="23" customFormat="1" ht="15">
      <c r="A21" s="29" t="s">
        <v>21</v>
      </c>
      <c r="B21" s="30" t="s">
        <v>22</v>
      </c>
      <c r="C21" s="31" t="s">
        <v>16</v>
      </c>
      <c r="D21" s="32">
        <f t="shared" si="0"/>
        <v>2E-3</v>
      </c>
      <c r="E21" s="33">
        <v>2E-3</v>
      </c>
      <c r="F21" s="34"/>
      <c r="H21" s="35"/>
      <c r="I21" s="25"/>
    </row>
    <row r="22" spans="1:9" s="23" customFormat="1" ht="15">
      <c r="A22" s="29"/>
      <c r="B22" s="30"/>
      <c r="C22" s="36" t="s">
        <v>17</v>
      </c>
      <c r="D22" s="37">
        <v>4</v>
      </c>
      <c r="E22" s="38">
        <v>4</v>
      </c>
      <c r="F22" s="39"/>
      <c r="H22" s="35"/>
      <c r="I22" s="25"/>
    </row>
    <row r="23" spans="1:9" s="23" customFormat="1" ht="15">
      <c r="A23" s="29"/>
      <c r="B23" s="30"/>
      <c r="C23" s="31" t="s">
        <v>18</v>
      </c>
      <c r="D23" s="32">
        <f t="shared" si="0"/>
        <v>2.4670000000000001</v>
      </c>
      <c r="E23" s="33">
        <v>2.4670000000000001</v>
      </c>
      <c r="F23" s="34"/>
      <c r="H23" s="35"/>
      <c r="I23" s="25"/>
    </row>
    <row r="24" spans="1:9" s="23" customFormat="1" ht="15">
      <c r="A24" s="29" t="s">
        <v>23</v>
      </c>
      <c r="B24" s="30" t="s">
        <v>24</v>
      </c>
      <c r="C24" s="31" t="s">
        <v>16</v>
      </c>
      <c r="D24" s="32">
        <f t="shared" si="0"/>
        <v>0.01</v>
      </c>
      <c r="E24" s="33">
        <v>0.01</v>
      </c>
      <c r="F24" s="34"/>
      <c r="H24" s="35"/>
      <c r="I24" s="25"/>
    </row>
    <row r="25" spans="1:9" s="23" customFormat="1" ht="15">
      <c r="A25" s="29"/>
      <c r="B25" s="30"/>
      <c r="C25" s="36" t="s">
        <v>17</v>
      </c>
      <c r="D25" s="37">
        <v>5</v>
      </c>
      <c r="E25" s="38">
        <v>5</v>
      </c>
      <c r="F25" s="39"/>
      <c r="H25" s="35"/>
      <c r="I25" s="25"/>
    </row>
    <row r="26" spans="1:9" s="23" customFormat="1" ht="15">
      <c r="A26" s="29"/>
      <c r="B26" s="30"/>
      <c r="C26" s="31" t="s">
        <v>18</v>
      </c>
      <c r="D26" s="32">
        <f t="shared" si="0"/>
        <v>12.339</v>
      </c>
      <c r="E26" s="33">
        <v>12.339</v>
      </c>
      <c r="F26" s="34"/>
      <c r="H26" s="35"/>
      <c r="I26" s="25"/>
    </row>
    <row r="27" spans="1:9" s="23" customFormat="1" ht="15">
      <c r="A27" s="29" t="s">
        <v>25</v>
      </c>
      <c r="B27" s="30" t="s">
        <v>26</v>
      </c>
      <c r="C27" s="31" t="s">
        <v>16</v>
      </c>
      <c r="D27" s="32">
        <f t="shared" si="0"/>
        <v>0.01</v>
      </c>
      <c r="E27" s="33">
        <v>0.01</v>
      </c>
      <c r="F27" s="34"/>
      <c r="H27" s="35"/>
      <c r="I27" s="25"/>
    </row>
    <row r="28" spans="1:9" s="23" customFormat="1" ht="15">
      <c r="A28" s="29"/>
      <c r="B28" s="30"/>
      <c r="C28" s="36" t="s">
        <v>17</v>
      </c>
      <c r="D28" s="37">
        <v>3</v>
      </c>
      <c r="E28" s="38">
        <v>3</v>
      </c>
      <c r="F28" s="39"/>
      <c r="H28" s="35"/>
      <c r="I28" s="25"/>
    </row>
    <row r="29" spans="1:9" s="23" customFormat="1" ht="15">
      <c r="A29" s="29"/>
      <c r="B29" s="30"/>
      <c r="C29" s="31" t="s">
        <v>18</v>
      </c>
      <c r="D29" s="32">
        <f t="shared" si="0"/>
        <v>12.339</v>
      </c>
      <c r="E29" s="33">
        <v>12.339</v>
      </c>
      <c r="F29" s="34"/>
      <c r="H29" s="35"/>
      <c r="I29" s="25"/>
    </row>
    <row r="30" spans="1:9" s="23" customFormat="1" ht="15">
      <c r="A30" s="29" t="s">
        <v>27</v>
      </c>
      <c r="B30" s="30" t="s">
        <v>28</v>
      </c>
      <c r="C30" s="31" t="s">
        <v>16</v>
      </c>
      <c r="D30" s="32">
        <f t="shared" si="0"/>
        <v>6.0000000000000001E-3</v>
      </c>
      <c r="E30" s="33">
        <v>6.0000000000000001E-3</v>
      </c>
      <c r="F30" s="34"/>
      <c r="H30" s="35"/>
      <c r="I30" s="25"/>
    </row>
    <row r="31" spans="1:9" s="23" customFormat="1" ht="15">
      <c r="A31" s="29"/>
      <c r="B31" s="30"/>
      <c r="C31" s="36" t="s">
        <v>17</v>
      </c>
      <c r="D31" s="37">
        <v>2</v>
      </c>
      <c r="E31" s="38">
        <v>2</v>
      </c>
      <c r="F31" s="39"/>
      <c r="H31" s="35"/>
      <c r="I31" s="25"/>
    </row>
    <row r="32" spans="1:9" s="23" customFormat="1" ht="15">
      <c r="A32" s="29"/>
      <c r="B32" s="30"/>
      <c r="C32" s="31" t="s">
        <v>18</v>
      </c>
      <c r="D32" s="32">
        <f t="shared" si="0"/>
        <v>7.4039999999999999</v>
      </c>
      <c r="E32" s="33">
        <v>7.4039999999999999</v>
      </c>
      <c r="F32" s="34"/>
      <c r="H32" s="35"/>
      <c r="I32" s="25"/>
    </row>
    <row r="33" spans="1:9" ht="15">
      <c r="A33" s="29" t="s">
        <v>29</v>
      </c>
      <c r="B33" s="30" t="s">
        <v>30</v>
      </c>
      <c r="C33" s="31" t="s">
        <v>16</v>
      </c>
      <c r="D33" s="32">
        <f t="shared" si="0"/>
        <v>0.02</v>
      </c>
      <c r="E33" s="33">
        <v>0.02</v>
      </c>
      <c r="F33" s="34"/>
      <c r="H33" s="40"/>
      <c r="I33" s="40"/>
    </row>
    <row r="34" spans="1:9" ht="15">
      <c r="A34" s="29"/>
      <c r="B34" s="30"/>
      <c r="C34" s="36" t="s">
        <v>17</v>
      </c>
      <c r="D34" s="37">
        <v>6</v>
      </c>
      <c r="E34" s="38">
        <v>6</v>
      </c>
      <c r="F34" s="39"/>
      <c r="H34" s="40"/>
      <c r="I34" s="40"/>
    </row>
    <row r="35" spans="1:9" ht="15">
      <c r="A35" s="29"/>
      <c r="B35" s="30"/>
      <c r="C35" s="31" t="s">
        <v>18</v>
      </c>
      <c r="D35" s="32">
        <f t="shared" si="0"/>
        <v>24.678000000000001</v>
      </c>
      <c r="E35" s="33">
        <v>24.678000000000001</v>
      </c>
      <c r="F35" s="34"/>
      <c r="H35" s="40"/>
      <c r="I35" s="40"/>
    </row>
    <row r="36" spans="1:9" ht="15">
      <c r="A36" s="29" t="s">
        <v>31</v>
      </c>
      <c r="B36" s="30" t="s">
        <v>32</v>
      </c>
      <c r="C36" s="31" t="s">
        <v>16</v>
      </c>
      <c r="D36" s="32">
        <f t="shared" si="0"/>
        <v>0.01</v>
      </c>
      <c r="E36" s="33">
        <v>0.01</v>
      </c>
      <c r="F36" s="34"/>
      <c r="H36" s="24"/>
      <c r="I36" s="40"/>
    </row>
    <row r="37" spans="1:9" ht="15">
      <c r="A37" s="29"/>
      <c r="B37" s="30"/>
      <c r="C37" s="36" t="s">
        <v>17</v>
      </c>
      <c r="D37" s="37">
        <v>1</v>
      </c>
      <c r="E37" s="38">
        <v>1</v>
      </c>
      <c r="F37" s="39"/>
      <c r="H37" s="24"/>
      <c r="I37" s="40"/>
    </row>
    <row r="38" spans="1:9" ht="15">
      <c r="A38" s="29"/>
      <c r="B38" s="30"/>
      <c r="C38" s="31" t="s">
        <v>18</v>
      </c>
      <c r="D38" s="32">
        <f t="shared" si="0"/>
        <v>12.339</v>
      </c>
      <c r="E38" s="33">
        <v>12.339</v>
      </c>
      <c r="F38" s="34"/>
      <c r="H38" s="24"/>
      <c r="I38" s="40"/>
    </row>
    <row r="39" spans="1:9" ht="15">
      <c r="A39" s="29" t="s">
        <v>33</v>
      </c>
      <c r="B39" s="30" t="s">
        <v>34</v>
      </c>
      <c r="C39" s="31" t="s">
        <v>16</v>
      </c>
      <c r="D39" s="32">
        <f t="shared" si="0"/>
        <v>8.5000000000000006E-2</v>
      </c>
      <c r="E39" s="33"/>
      <c r="F39" s="41">
        <v>8.5000000000000006E-2</v>
      </c>
      <c r="H39" s="40"/>
      <c r="I39" s="40"/>
    </row>
    <row r="40" spans="1:9" ht="15">
      <c r="A40" s="29"/>
      <c r="B40" s="30"/>
      <c r="C40" s="36" t="s">
        <v>17</v>
      </c>
      <c r="D40" s="37">
        <v>36</v>
      </c>
      <c r="E40" s="42"/>
      <c r="F40" s="38">
        <v>36</v>
      </c>
      <c r="H40" s="40"/>
      <c r="I40" s="40"/>
    </row>
    <row r="41" spans="1:9" ht="15">
      <c r="A41" s="29"/>
      <c r="B41" s="30"/>
      <c r="C41" s="31" t="s">
        <v>18</v>
      </c>
      <c r="D41" s="32">
        <f t="shared" si="0"/>
        <v>570.70500000000004</v>
      </c>
      <c r="E41" s="33"/>
      <c r="F41" s="41">
        <v>570.70500000000004</v>
      </c>
      <c r="H41" s="40"/>
      <c r="I41" s="40"/>
    </row>
    <row r="42" spans="1:9" ht="15">
      <c r="A42" s="29" t="s">
        <v>35</v>
      </c>
      <c r="B42" s="30" t="s">
        <v>36</v>
      </c>
      <c r="C42" s="31" t="s">
        <v>16</v>
      </c>
      <c r="D42" s="32">
        <f t="shared" si="0"/>
        <v>0.1</v>
      </c>
      <c r="E42" s="33"/>
      <c r="F42" s="41">
        <v>0.1</v>
      </c>
    </row>
    <row r="43" spans="1:9" ht="15">
      <c r="A43" s="29"/>
      <c r="B43" s="30"/>
      <c r="C43" s="36" t="s">
        <v>17</v>
      </c>
      <c r="D43" s="37">
        <v>42</v>
      </c>
      <c r="E43" s="42"/>
      <c r="F43" s="38">
        <v>42</v>
      </c>
    </row>
    <row r="44" spans="1:9" ht="15">
      <c r="A44" s="29"/>
      <c r="B44" s="30"/>
      <c r="C44" s="31" t="s">
        <v>18</v>
      </c>
      <c r="D44" s="32">
        <f t="shared" si="0"/>
        <v>655.33500000000004</v>
      </c>
      <c r="E44" s="33"/>
      <c r="F44" s="41">
        <v>655.33500000000004</v>
      </c>
    </row>
    <row r="45" spans="1:9">
      <c r="A45" s="43"/>
      <c r="B45" s="35"/>
      <c r="C45" s="44"/>
      <c r="D45" s="45"/>
      <c r="E45" s="46"/>
      <c r="F45" s="46"/>
    </row>
    <row r="47" spans="1:9">
      <c r="B47" s="1" t="s">
        <v>37</v>
      </c>
      <c r="E47" s="1" t="s">
        <v>38</v>
      </c>
    </row>
    <row r="49" spans="2:5">
      <c r="B49" s="1" t="s">
        <v>39</v>
      </c>
      <c r="E49" s="1" t="s">
        <v>40</v>
      </c>
    </row>
  </sheetData>
  <mergeCells count="28">
    <mergeCell ref="A42:A44"/>
    <mergeCell ref="B42:B44"/>
    <mergeCell ref="A33:A35"/>
    <mergeCell ref="B33:B35"/>
    <mergeCell ref="A36:A38"/>
    <mergeCell ref="B36:B38"/>
    <mergeCell ref="H36:H38"/>
    <mergeCell ref="A39:A41"/>
    <mergeCell ref="B39:B41"/>
    <mergeCell ref="A24:A26"/>
    <mergeCell ref="B24:B26"/>
    <mergeCell ref="A27:A29"/>
    <mergeCell ref="B27:B29"/>
    <mergeCell ref="A30:A32"/>
    <mergeCell ref="B30:B32"/>
    <mergeCell ref="A15:A17"/>
    <mergeCell ref="B15:B17"/>
    <mergeCell ref="H15:H17"/>
    <mergeCell ref="A18:A20"/>
    <mergeCell ref="B18:B20"/>
    <mergeCell ref="A21:A23"/>
    <mergeCell ref="B21:B23"/>
    <mergeCell ref="B9:F9"/>
    <mergeCell ref="B10:F10"/>
    <mergeCell ref="A13:A14"/>
    <mergeCell ref="B13:B14"/>
    <mergeCell ref="C13:C14"/>
    <mergeCell ref="D13:F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2017-05-17T08:34:38Z</dcterms:modified>
</cp:coreProperties>
</file>