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фасад 3 кв." sheetId="1" r:id="rId1"/>
  </sheets>
  <calcPr calcId="145621"/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K22" i="1"/>
  <c r="J22" i="1"/>
  <c r="K21" i="1"/>
  <c r="J21" i="1"/>
  <c r="J20" i="1"/>
  <c r="J19" i="1"/>
  <c r="J18" i="1"/>
  <c r="J17" i="1"/>
  <c r="J16" i="1"/>
  <c r="J15" i="1"/>
  <c r="J14" i="1"/>
  <c r="J13" i="1"/>
  <c r="L12" i="1"/>
  <c r="K12" i="1"/>
  <c r="J12" i="1" s="1"/>
  <c r="L11" i="1"/>
  <c r="K11" i="1"/>
  <c r="J11" i="1" s="1"/>
</calcChain>
</file>

<file path=xl/sharedStrings.xml><?xml version="1.0" encoding="utf-8"?>
<sst xmlns="http://schemas.openxmlformats.org/spreadsheetml/2006/main" count="117" uniqueCount="47">
  <si>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</si>
  <si>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</si>
  <si>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</si>
  <si>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</si>
  <si>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по ООО "Жилкомсервис № 1 Василеостровского района"  за 3 квартал 2017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</si>
  <si>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</si>
  <si>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</si>
  <si>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</si>
  <si>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</si>
  <si>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</si>
  <si>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</si>
  <si>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</si>
  <si>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</si>
  <si>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</si>
  <si>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</si>
  <si>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</si>
  <si>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</si>
  <si>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</si>
  <si>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</si>
  <si>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Наличная ул., д. 9    лит.А   цоколь</t>
  </si>
  <si>
    <t>Наличная ул., д. 15 лит.А</t>
  </si>
  <si>
    <t>Наличная ул., д. 15  корп.2  лит.А</t>
  </si>
  <si>
    <t>Наличная ул., д. 13 лит.А</t>
  </si>
  <si>
    <t>Беринга ул., д. 24 корп.1 лит.А</t>
  </si>
  <si>
    <t>Весельная ул., д. 5 лит.А</t>
  </si>
  <si>
    <t>Гаванская ул., д. 17 лит.А</t>
  </si>
  <si>
    <t>Кораблестроителей ул., д. 19 корп.1 лит.А</t>
  </si>
  <si>
    <t>Морская наб., д. 9 лит.А</t>
  </si>
  <si>
    <t>Морская наб., д. 17  лит.Д</t>
  </si>
  <si>
    <t>Морская наб., д. 17  лит.Г</t>
  </si>
  <si>
    <t>Средний пр., д.70 лит.А</t>
  </si>
  <si>
    <t>Шевченко ул., д. 37 лит.А</t>
  </si>
  <si>
    <t>20 линия д. 9 лит.А</t>
  </si>
  <si>
    <t>20 линия д. 15 лит.А (арка)</t>
  </si>
  <si>
    <t>23 линия д. 28 лит.А</t>
  </si>
  <si>
    <t>Весельная ул., д. 4 лит. Б    л.к.7,8,9</t>
  </si>
  <si>
    <t>Гаванская ул., д. 11 лит.А</t>
  </si>
  <si>
    <t>Детская ул., д. 17 лит.А  (кв.48)</t>
  </si>
  <si>
    <t xml:space="preserve">Канареечная ул., д. 10 лит.А </t>
  </si>
  <si>
    <t xml:space="preserve">Кораблестроителей ул., д. 19 лит.В </t>
  </si>
  <si>
    <t>Морская наб., д. 9 лит.В</t>
  </si>
  <si>
    <t>Морская наб., д. 17 лит.Б  арка</t>
  </si>
  <si>
    <t>Большой пр., д. 52/15А</t>
  </si>
  <si>
    <t>Наличная ул.. Д. 36 к.3 лит.А</t>
  </si>
  <si>
    <t>Среднегаванский пр., д. 14 лит.А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</si>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</sst>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Fill="1" applyBorder="1"/>
    <xf numFmtId="2" fontId="5" fillId="0" borderId="1" xfId="1" applyNumberFormat="1" applyFont="1" applyFill="1" applyBorder="1"/>
    <xf numFmtId="2" fontId="3" fillId="0" borderId="1" xfId="1" applyNumberFormat="1" applyFont="1" applyFill="1" applyBorder="1"/>
    <xf numFmtId="1" fontId="4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1" fillId="0" borderId="1" xfId="1" applyBorder="1"/>
    <xf numFmtId="2" fontId="4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/>
    <xf numFmtId="2" fontId="3" fillId="3" borderId="1" xfId="1" applyNumberFormat="1" applyFont="1" applyFill="1" applyBorder="1"/>
    <xf numFmtId="1" fontId="4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/>
    <xf numFmtId="2" fontId="5" fillId="3" borderId="1" xfId="1" applyNumberFormat="1" applyFont="1" applyFill="1" applyBorder="1"/>
    <xf numFmtId="2" fontId="1" fillId="0" borderId="0" xfId="1" applyNumberFormat="1"/>
    <xf numFmtId="164" fontId="7" fillId="3" borderId="1" xfId="1" applyNumberFormat="1" applyFont="1" applyFill="1" applyBorder="1" applyAlignment="1">
      <alignment horizontal="center"/>
    </xf>
    <xf numFmtId="2" fontId="1" fillId="3" borderId="0" xfId="1" applyNumberFormat="1" applyFill="1"/>
    <xf numFmtId="2" fontId="7" fillId="0" borderId="1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2"/>
  <sheetViews>
    <sheetView tabSelected="1" topLeftCell="C1" zoomScaleNormal="100" workbookViewId="0">
      <selection activeCell="D8" sqref="D8:D10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37.5703125" style="2" customWidth="1"/>
    <col min="5" max="5" width="9.5703125" style="2" customWidth="1"/>
    <col min="6" max="6" width="8.42578125" style="3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12" style="2" customWidth="1"/>
    <col min="11" max="11" width="11.85546875" style="2" customWidth="1"/>
    <col min="12" max="12" width="12.140625" style="2" customWidth="1"/>
    <col min="13" max="20" width="9.140625" style="2"/>
    <col min="21" max="21" width="8.85546875" style="2" customWidth="1"/>
    <col min="22" max="16384" width="9.140625" style="2"/>
  </cols>
  <sheetData>
    <row r="1" spans="3:14" x14ac:dyDescent="0.2">
      <c r="E1" s="2" t="s">
        <v>0</v>
      </c>
    </row>
    <row r="2" spans="3:14" x14ac:dyDescent="0.2">
      <c r="E2" s="2" t="s">
        <v>1</v>
      </c>
    </row>
    <row r="3" spans="3:14" x14ac:dyDescent="0.2">
      <c r="E3" s="2" t="s">
        <v>2</v>
      </c>
    </row>
    <row r="4" spans="3:14" x14ac:dyDescent="0.2">
      <c r="E4" s="2" t="s">
        <v>3</v>
      </c>
    </row>
    <row r="5" spans="3:14" x14ac:dyDescent="0.2">
      <c r="C5" s="4"/>
      <c r="D5" s="5"/>
      <c r="E5" s="5"/>
      <c r="F5" s="6"/>
      <c r="G5" s="7"/>
      <c r="H5" s="8"/>
      <c r="I5" s="8"/>
      <c r="J5" s="8"/>
      <c r="K5" s="8"/>
      <c r="L5" s="8"/>
    </row>
    <row r="6" spans="3:14" ht="45" customHeight="1" x14ac:dyDescent="0.2">
      <c r="C6" s="9" t="s">
        <v>4</v>
      </c>
      <c r="D6" s="9"/>
      <c r="E6" s="9"/>
      <c r="F6" s="9"/>
      <c r="G6" s="9"/>
      <c r="H6" s="9"/>
      <c r="I6" s="9"/>
      <c r="J6" s="9"/>
      <c r="K6" s="9"/>
      <c r="L6" s="9"/>
    </row>
    <row r="7" spans="3:14" ht="15.6" customHeight="1" x14ac:dyDescent="0.2">
      <c r="C7" s="4"/>
      <c r="D7" s="5"/>
      <c r="E7" s="5"/>
      <c r="F7" s="6"/>
      <c r="G7" s="7"/>
      <c r="H7" s="8"/>
      <c r="I7" s="8"/>
      <c r="J7" s="8"/>
      <c r="K7" s="8"/>
      <c r="L7" s="8"/>
    </row>
    <row r="8" spans="3:14" ht="33" customHeight="1" x14ac:dyDescent="0.2">
      <c r="C8" s="10" t="s">
        <v>5</v>
      </c>
      <c r="D8" s="11" t="s">
        <v>6</v>
      </c>
      <c r="E8" s="11" t="s">
        <v>7</v>
      </c>
      <c r="F8" s="12" t="s">
        <v>8</v>
      </c>
      <c r="G8" s="13" t="s">
        <v>9</v>
      </c>
      <c r="H8" s="13"/>
      <c r="I8" s="13"/>
      <c r="J8" s="13"/>
      <c r="K8" s="13"/>
      <c r="L8" s="13"/>
    </row>
    <row r="9" spans="3:14" ht="128.25" customHeight="1" x14ac:dyDescent="0.2">
      <c r="C9" s="10"/>
      <c r="D9" s="11"/>
      <c r="E9" s="11"/>
      <c r="F9" s="12"/>
      <c r="G9" s="13" t="s">
        <v>10</v>
      </c>
      <c r="H9" s="13"/>
      <c r="I9" s="13"/>
      <c r="J9" s="13" t="s">
        <v>11</v>
      </c>
      <c r="K9" s="13"/>
      <c r="L9" s="13"/>
    </row>
    <row r="10" spans="3:14" ht="38.25" hidden="1" customHeight="1" x14ac:dyDescent="0.2">
      <c r="C10" s="10"/>
      <c r="D10" s="11"/>
      <c r="E10" s="11"/>
      <c r="F10" s="12"/>
      <c r="G10" s="14" t="s">
        <v>12</v>
      </c>
      <c r="H10" s="15" t="s">
        <v>13</v>
      </c>
      <c r="I10" s="15" t="s">
        <v>14</v>
      </c>
      <c r="J10" s="14" t="s">
        <v>12</v>
      </c>
      <c r="K10" s="15" t="s">
        <v>13</v>
      </c>
      <c r="L10" s="15" t="s">
        <v>14</v>
      </c>
    </row>
    <row r="11" spans="3:14" ht="14.25" customHeight="1" x14ac:dyDescent="0.2">
      <c r="C11" s="16" t="s">
        <v>15</v>
      </c>
      <c r="D11" s="17" t="s">
        <v>16</v>
      </c>
      <c r="E11" s="18" t="s">
        <v>17</v>
      </c>
      <c r="F11" s="19"/>
      <c r="G11" s="20"/>
      <c r="H11" s="21"/>
      <c r="I11" s="22"/>
      <c r="J11" s="23">
        <f t="shared" ref="J11:J28" si="0">K11+L11</f>
        <v>3.8805000000000001</v>
      </c>
      <c r="K11" s="24">
        <f>K13+K15+K17+K19+K21+K23+K25+K27+K29+K31+K33+K35+K37+K39+K41+K43+K45+K47+K49+K51+K53+K55+K57+K59+K61+K63+K65+K67+K69+K71+K73+K75+K77</f>
        <v>0.1255</v>
      </c>
      <c r="L11" s="24">
        <f>L13+L15+L17+L19+L21+L23+L25+L27+L29+L31+L33+L35+L37+L39+L41+L43+L45+L47+L49+L51+L53+L55+L57+L59+L61+L63+L65+L67+L69+L71+L73+L75+L77</f>
        <v>3.7549999999999999</v>
      </c>
      <c r="N11" s="25"/>
    </row>
    <row r="12" spans="3:14" x14ac:dyDescent="0.2">
      <c r="C12" s="18"/>
      <c r="D12" s="26"/>
      <c r="E12" s="18" t="s">
        <v>18</v>
      </c>
      <c r="F12" s="27"/>
      <c r="G12" s="28"/>
      <c r="H12" s="29"/>
      <c r="I12" s="30"/>
      <c r="J12" s="23">
        <f t="shared" si="0"/>
        <v>2659.4349999999999</v>
      </c>
      <c r="K12" s="24">
        <f>K14+K16+K18+K20+K22+K24+K26+K28+K30+K32+K34+K36+K38+K40+K42+K44+K46+K48+K50+K52+K54+K56+K58+K60+K62+K64+K66+K68+K70+K72+K74+K76+K78</f>
        <v>156.22099999999998</v>
      </c>
      <c r="L12" s="24">
        <f>L14+L16+L18+L20+L22+L24+L26+L28+L30+L32+L34+L36+L38+L40+L42+L44+L46+L48+L50+L52+L54+L56+L58+L60+L62+L64+L66+L68+L70+L72+L74+L76+L78</f>
        <v>2503.2139999999999</v>
      </c>
      <c r="N12" s="25"/>
    </row>
    <row r="13" spans="3:14" x14ac:dyDescent="0.2">
      <c r="C13" s="31">
        <v>1</v>
      </c>
      <c r="D13" s="32" t="s">
        <v>19</v>
      </c>
      <c r="E13" s="33" t="s">
        <v>17</v>
      </c>
      <c r="F13" s="34"/>
      <c r="G13" s="35"/>
      <c r="H13" s="36"/>
      <c r="I13" s="37"/>
      <c r="J13" s="38">
        <f t="shared" si="0"/>
        <v>3.0000000000000001E-3</v>
      </c>
      <c r="K13" s="24">
        <v>3.0000000000000001E-3</v>
      </c>
      <c r="L13" s="24"/>
    </row>
    <row r="14" spans="3:14" x14ac:dyDescent="0.2">
      <c r="C14" s="18"/>
      <c r="D14" s="33"/>
      <c r="E14" s="33" t="s">
        <v>18</v>
      </c>
      <c r="F14" s="39"/>
      <c r="G14" s="40"/>
      <c r="H14" s="41"/>
      <c r="I14" s="42"/>
      <c r="J14" s="38">
        <f t="shared" si="0"/>
        <v>3.1419999999999999</v>
      </c>
      <c r="K14" s="24">
        <v>3.1419999999999999</v>
      </c>
      <c r="L14" s="24"/>
    </row>
    <row r="15" spans="3:14" x14ac:dyDescent="0.2">
      <c r="C15" s="31">
        <v>2</v>
      </c>
      <c r="D15" s="43" t="s">
        <v>20</v>
      </c>
      <c r="E15" s="33" t="s">
        <v>17</v>
      </c>
      <c r="F15" s="34"/>
      <c r="G15" s="35"/>
      <c r="H15" s="36"/>
      <c r="I15" s="37"/>
      <c r="J15" s="38">
        <f t="shared" si="0"/>
        <v>0.52300000000000002</v>
      </c>
      <c r="K15" s="24"/>
      <c r="L15" s="24">
        <v>0.52300000000000002</v>
      </c>
    </row>
    <row r="16" spans="3:14" x14ac:dyDescent="0.2">
      <c r="C16" s="18"/>
      <c r="D16" s="44"/>
      <c r="E16" s="33" t="s">
        <v>18</v>
      </c>
      <c r="F16" s="39"/>
      <c r="G16" s="40"/>
      <c r="H16" s="41"/>
      <c r="I16" s="42"/>
      <c r="J16" s="38">
        <f t="shared" si="0"/>
        <v>202.77199999999999</v>
      </c>
      <c r="K16" s="24"/>
      <c r="L16" s="24">
        <v>202.77199999999999</v>
      </c>
    </row>
    <row r="17" spans="3:14" x14ac:dyDescent="0.2">
      <c r="C17" s="31">
        <v>3</v>
      </c>
      <c r="D17" s="43" t="s">
        <v>21</v>
      </c>
      <c r="E17" s="33" t="s">
        <v>17</v>
      </c>
      <c r="F17" s="34"/>
      <c r="G17" s="35"/>
      <c r="H17" s="36"/>
      <c r="I17" s="37"/>
      <c r="J17" s="38">
        <f t="shared" si="0"/>
        <v>0.66700000000000004</v>
      </c>
      <c r="K17" s="24"/>
      <c r="L17" s="24">
        <v>0.66700000000000004</v>
      </c>
    </row>
    <row r="18" spans="3:14" x14ac:dyDescent="0.2">
      <c r="C18" s="18"/>
      <c r="D18" s="44"/>
      <c r="E18" s="33" t="s">
        <v>18</v>
      </c>
      <c r="F18" s="39"/>
      <c r="G18" s="40"/>
      <c r="H18" s="41"/>
      <c r="I18" s="42"/>
      <c r="J18" s="38">
        <f t="shared" si="0"/>
        <v>239.245</v>
      </c>
      <c r="K18" s="24"/>
      <c r="L18" s="24">
        <v>239.245</v>
      </c>
    </row>
    <row r="19" spans="3:14" x14ac:dyDescent="0.2">
      <c r="C19" s="31">
        <v>4</v>
      </c>
      <c r="D19" s="43" t="s">
        <v>22</v>
      </c>
      <c r="E19" s="33" t="s">
        <v>17</v>
      </c>
      <c r="F19" s="34"/>
      <c r="G19" s="35"/>
      <c r="H19" s="36"/>
      <c r="I19" s="37"/>
      <c r="J19" s="38">
        <f t="shared" si="0"/>
        <v>0.75</v>
      </c>
      <c r="K19" s="24"/>
      <c r="L19" s="24">
        <v>0.75</v>
      </c>
    </row>
    <row r="20" spans="3:14" x14ac:dyDescent="0.2">
      <c r="C20" s="18"/>
      <c r="D20" s="44"/>
      <c r="E20" s="33" t="s">
        <v>18</v>
      </c>
      <c r="F20" s="39"/>
      <c r="G20" s="40"/>
      <c r="H20" s="41"/>
      <c r="I20" s="42"/>
      <c r="J20" s="38">
        <f t="shared" si="0"/>
        <v>413.952</v>
      </c>
      <c r="K20" s="24"/>
      <c r="L20" s="24">
        <v>413.952</v>
      </c>
    </row>
    <row r="21" spans="3:14" x14ac:dyDescent="0.2">
      <c r="C21" s="31">
        <v>5</v>
      </c>
      <c r="D21" s="43" t="s">
        <v>23</v>
      </c>
      <c r="E21" s="33" t="s">
        <v>17</v>
      </c>
      <c r="F21" s="34"/>
      <c r="G21" s="35"/>
      <c r="H21" s="36"/>
      <c r="I21" s="37"/>
      <c r="J21" s="38">
        <f t="shared" si="0"/>
        <v>7.0000000000000001E-3</v>
      </c>
      <c r="K21" s="24">
        <f>0.003+0.004</f>
        <v>7.0000000000000001E-3</v>
      </c>
      <c r="L21" s="24"/>
      <c r="N21" s="45"/>
    </row>
    <row r="22" spans="3:14" x14ac:dyDescent="0.2">
      <c r="C22" s="18"/>
      <c r="D22" s="44"/>
      <c r="E22" s="33" t="s">
        <v>18</v>
      </c>
      <c r="F22" s="39"/>
      <c r="G22" s="40"/>
      <c r="H22" s="41"/>
      <c r="I22" s="42"/>
      <c r="J22" s="38">
        <f t="shared" si="0"/>
        <v>6.5649999999999995</v>
      </c>
      <c r="K22" s="24">
        <f>3.164+3.401</f>
        <v>6.5649999999999995</v>
      </c>
      <c r="L22" s="24"/>
      <c r="N22" s="45"/>
    </row>
    <row r="23" spans="3:14" x14ac:dyDescent="0.2">
      <c r="C23" s="31">
        <v>6</v>
      </c>
      <c r="D23" s="43" t="s">
        <v>24</v>
      </c>
      <c r="E23" s="33" t="s">
        <v>17</v>
      </c>
      <c r="F23" s="34"/>
      <c r="G23" s="35"/>
      <c r="H23" s="36"/>
      <c r="I23" s="37"/>
      <c r="J23" s="38">
        <f t="shared" si="0"/>
        <v>0.01</v>
      </c>
      <c r="K23" s="24">
        <v>0.01</v>
      </c>
      <c r="L23" s="24"/>
    </row>
    <row r="24" spans="3:14" x14ac:dyDescent="0.2">
      <c r="C24" s="18"/>
      <c r="D24" s="44"/>
      <c r="E24" s="33" t="s">
        <v>18</v>
      </c>
      <c r="F24" s="39"/>
      <c r="G24" s="40"/>
      <c r="H24" s="41"/>
      <c r="I24" s="42"/>
      <c r="J24" s="38">
        <f t="shared" si="0"/>
        <v>10.542</v>
      </c>
      <c r="K24" s="24">
        <v>10.542</v>
      </c>
      <c r="L24" s="24"/>
    </row>
    <row r="25" spans="3:14" x14ac:dyDescent="0.2">
      <c r="C25" s="31">
        <v>7</v>
      </c>
      <c r="D25" s="43" t="s">
        <v>25</v>
      </c>
      <c r="E25" s="33" t="s">
        <v>17</v>
      </c>
      <c r="F25" s="34"/>
      <c r="G25" s="35"/>
      <c r="H25" s="36"/>
      <c r="I25" s="37"/>
      <c r="J25" s="38">
        <f t="shared" si="0"/>
        <v>2E-3</v>
      </c>
      <c r="K25" s="24">
        <v>2E-3</v>
      </c>
      <c r="L25" s="24"/>
    </row>
    <row r="26" spans="3:14" ht="16.5" customHeight="1" x14ac:dyDescent="0.2">
      <c r="C26" s="18"/>
      <c r="D26" s="44"/>
      <c r="E26" s="33" t="s">
        <v>18</v>
      </c>
      <c r="F26" s="39"/>
      <c r="G26" s="40"/>
      <c r="H26" s="41"/>
      <c r="I26" s="42"/>
      <c r="J26" s="38">
        <f t="shared" si="0"/>
        <v>2.109</v>
      </c>
      <c r="K26" s="24">
        <v>2.109</v>
      </c>
      <c r="L26" s="24"/>
    </row>
    <row r="27" spans="3:14" x14ac:dyDescent="0.2">
      <c r="C27" s="31">
        <v>8</v>
      </c>
      <c r="D27" s="43" t="s">
        <v>26</v>
      </c>
      <c r="E27" s="33" t="s">
        <v>17</v>
      </c>
      <c r="F27" s="34"/>
      <c r="G27" s="35"/>
      <c r="H27" s="36"/>
      <c r="I27" s="37"/>
      <c r="J27" s="38">
        <f t="shared" si="0"/>
        <v>0.05</v>
      </c>
      <c r="K27" s="24">
        <v>1.4999999999999999E-2</v>
      </c>
      <c r="L27" s="24">
        <v>3.5000000000000003E-2</v>
      </c>
    </row>
    <row r="28" spans="3:14" x14ac:dyDescent="0.2">
      <c r="C28" s="18"/>
      <c r="D28" s="44"/>
      <c r="E28" s="33" t="s">
        <v>18</v>
      </c>
      <c r="F28" s="39"/>
      <c r="G28" s="40"/>
      <c r="H28" s="41"/>
      <c r="I28" s="42"/>
      <c r="J28" s="38">
        <f t="shared" si="0"/>
        <v>59.853000000000002</v>
      </c>
      <c r="K28" s="24">
        <v>15.814</v>
      </c>
      <c r="L28" s="24">
        <v>44.039000000000001</v>
      </c>
    </row>
    <row r="29" spans="3:14" x14ac:dyDescent="0.2">
      <c r="C29" s="31">
        <v>9</v>
      </c>
      <c r="D29" s="43" t="s">
        <v>27</v>
      </c>
      <c r="E29" s="33" t="s">
        <v>17</v>
      </c>
      <c r="F29" s="34"/>
      <c r="G29" s="35"/>
      <c r="H29" s="36"/>
      <c r="I29" s="37"/>
      <c r="J29" s="38">
        <f t="shared" ref="J29:J36" si="1">K29+L31</f>
        <v>1.2E-2</v>
      </c>
      <c r="K29" s="46">
        <v>1.2E-2</v>
      </c>
      <c r="L29" s="24"/>
      <c r="N29" s="45"/>
    </row>
    <row r="30" spans="3:14" x14ac:dyDescent="0.2">
      <c r="C30" s="18"/>
      <c r="D30" s="44"/>
      <c r="E30" s="33" t="s">
        <v>18</v>
      </c>
      <c r="F30" s="39"/>
      <c r="G30" s="40"/>
      <c r="H30" s="41"/>
      <c r="I30" s="42"/>
      <c r="J30" s="38">
        <f t="shared" si="1"/>
        <v>12.651</v>
      </c>
      <c r="K30" s="46">
        <v>12.651</v>
      </c>
      <c r="L30" s="24"/>
      <c r="N30" s="45"/>
    </row>
    <row r="31" spans="3:14" x14ac:dyDescent="0.2">
      <c r="C31" s="31">
        <v>10</v>
      </c>
      <c r="D31" s="43" t="s">
        <v>28</v>
      </c>
      <c r="E31" s="33" t="s">
        <v>17</v>
      </c>
      <c r="F31" s="34"/>
      <c r="G31" s="35"/>
      <c r="H31" s="36"/>
      <c r="I31" s="37"/>
      <c r="J31" s="38">
        <f>K31+L31</f>
        <v>1.2E-2</v>
      </c>
      <c r="K31" s="24">
        <v>1.2E-2</v>
      </c>
      <c r="L31" s="24"/>
    </row>
    <row r="32" spans="3:14" x14ac:dyDescent="0.2">
      <c r="C32" s="18"/>
      <c r="D32" s="44"/>
      <c r="E32" s="33" t="s">
        <v>18</v>
      </c>
      <c r="F32" s="39"/>
      <c r="G32" s="40"/>
      <c r="H32" s="41"/>
      <c r="I32" s="42"/>
      <c r="J32" s="38">
        <f>K32+L32</f>
        <v>26.28</v>
      </c>
      <c r="K32" s="24">
        <v>26.28</v>
      </c>
      <c r="L32" s="24"/>
    </row>
    <row r="33" spans="3:14" x14ac:dyDescent="0.2">
      <c r="C33" s="31">
        <v>11</v>
      </c>
      <c r="D33" s="43" t="s">
        <v>29</v>
      </c>
      <c r="E33" s="33" t="s">
        <v>17</v>
      </c>
      <c r="F33" s="34"/>
      <c r="G33" s="35"/>
      <c r="H33" s="36"/>
      <c r="I33" s="37"/>
      <c r="J33" s="38">
        <f t="shared" si="1"/>
        <v>3.0000000000000001E-3</v>
      </c>
      <c r="K33" s="46">
        <v>3.0000000000000001E-3</v>
      </c>
      <c r="L33" s="24"/>
      <c r="N33" s="47"/>
    </row>
    <row r="34" spans="3:14" x14ac:dyDescent="0.2">
      <c r="C34" s="18"/>
      <c r="D34" s="44"/>
      <c r="E34" s="33" t="s">
        <v>18</v>
      </c>
      <c r="F34" s="39"/>
      <c r="G34" s="40"/>
      <c r="H34" s="41"/>
      <c r="I34" s="42"/>
      <c r="J34" s="38">
        <f t="shared" si="1"/>
        <v>3.1640000000000001</v>
      </c>
      <c r="K34" s="46">
        <v>3.1640000000000001</v>
      </c>
      <c r="L34" s="24"/>
      <c r="N34" s="47"/>
    </row>
    <row r="35" spans="3:14" x14ac:dyDescent="0.2">
      <c r="C35" s="31">
        <v>12</v>
      </c>
      <c r="D35" s="43" t="s">
        <v>30</v>
      </c>
      <c r="E35" s="33" t="s">
        <v>17</v>
      </c>
      <c r="F35" s="34"/>
      <c r="G35" s="35"/>
      <c r="H35" s="36"/>
      <c r="I35" s="37"/>
      <c r="J35" s="38">
        <f t="shared" si="1"/>
        <v>0.01</v>
      </c>
      <c r="K35" s="24">
        <v>0.01</v>
      </c>
      <c r="L35" s="24"/>
    </row>
    <row r="36" spans="3:14" x14ac:dyDescent="0.2">
      <c r="C36" s="18"/>
      <c r="D36" s="44"/>
      <c r="E36" s="33" t="s">
        <v>18</v>
      </c>
      <c r="F36" s="39"/>
      <c r="G36" s="40"/>
      <c r="H36" s="41"/>
      <c r="I36" s="42"/>
      <c r="J36" s="38">
        <f t="shared" si="1"/>
        <v>13.212</v>
      </c>
      <c r="K36" s="24">
        <v>13.212</v>
      </c>
      <c r="L36" s="24"/>
    </row>
    <row r="37" spans="3:14" x14ac:dyDescent="0.2">
      <c r="C37" s="31">
        <v>13</v>
      </c>
      <c r="D37" s="43" t="s">
        <v>31</v>
      </c>
      <c r="E37" s="33" t="s">
        <v>17</v>
      </c>
      <c r="F37" s="34"/>
      <c r="G37" s="35"/>
      <c r="H37" s="36"/>
      <c r="I37" s="37"/>
      <c r="J37" s="38">
        <f>K37+L37</f>
        <v>7.0000000000000001E-3</v>
      </c>
      <c r="K37" s="24">
        <v>7.0000000000000001E-3</v>
      </c>
      <c r="L37" s="24"/>
    </row>
    <row r="38" spans="3:14" x14ac:dyDescent="0.2">
      <c r="C38" s="18"/>
      <c r="D38" s="44"/>
      <c r="E38" s="33" t="s">
        <v>18</v>
      </c>
      <c r="F38" s="39"/>
      <c r="G38" s="40"/>
      <c r="H38" s="41"/>
      <c r="I38" s="42"/>
      <c r="J38" s="38">
        <f>K38+L38</f>
        <v>7.38</v>
      </c>
      <c r="K38" s="24">
        <v>7.38</v>
      </c>
      <c r="L38" s="24"/>
    </row>
    <row r="39" spans="3:14" x14ac:dyDescent="0.2">
      <c r="C39" s="31">
        <v>14</v>
      </c>
      <c r="D39" s="43" t="s">
        <v>32</v>
      </c>
      <c r="E39" s="33" t="s">
        <v>17</v>
      </c>
      <c r="F39" s="34"/>
      <c r="G39" s="35"/>
      <c r="H39" s="36"/>
      <c r="I39" s="37"/>
      <c r="J39" s="38">
        <v>0.122</v>
      </c>
      <c r="K39" s="24"/>
      <c r="L39" s="24">
        <v>0.122</v>
      </c>
    </row>
    <row r="40" spans="3:14" x14ac:dyDescent="0.2">
      <c r="C40" s="18"/>
      <c r="D40" s="44"/>
      <c r="E40" s="33" t="s">
        <v>18</v>
      </c>
      <c r="F40" s="39"/>
      <c r="G40" s="40"/>
      <c r="H40" s="41"/>
      <c r="I40" s="42"/>
      <c r="J40" s="38">
        <v>164.88399999999999</v>
      </c>
      <c r="K40" s="24"/>
      <c r="L40" s="24">
        <v>164.88399999999999</v>
      </c>
    </row>
    <row r="41" spans="3:14" x14ac:dyDescent="0.2">
      <c r="C41" s="31">
        <v>15</v>
      </c>
      <c r="D41" s="43" t="s">
        <v>33</v>
      </c>
      <c r="E41" s="33" t="s">
        <v>17</v>
      </c>
      <c r="F41" s="34"/>
      <c r="G41" s="35"/>
      <c r="H41" s="36"/>
      <c r="I41" s="37"/>
      <c r="J41" s="38">
        <v>0.122</v>
      </c>
      <c r="K41" s="24"/>
      <c r="L41" s="24">
        <v>0.122</v>
      </c>
    </row>
    <row r="42" spans="3:14" x14ac:dyDescent="0.2">
      <c r="C42" s="18"/>
      <c r="D42" s="44"/>
      <c r="E42" s="33" t="s">
        <v>18</v>
      </c>
      <c r="F42" s="39"/>
      <c r="G42" s="40"/>
      <c r="H42" s="41"/>
      <c r="I42" s="42"/>
      <c r="J42" s="38">
        <v>203.571</v>
      </c>
      <c r="K42" s="24"/>
      <c r="L42" s="24">
        <v>203.571</v>
      </c>
    </row>
    <row r="43" spans="3:14" x14ac:dyDescent="0.2">
      <c r="C43" s="31">
        <v>16</v>
      </c>
      <c r="D43" s="43" t="s">
        <v>34</v>
      </c>
      <c r="E43" s="33" t="s">
        <v>17</v>
      </c>
      <c r="F43" s="34"/>
      <c r="G43" s="35"/>
      <c r="H43" s="36"/>
      <c r="I43" s="37"/>
      <c r="J43" s="38">
        <v>8.9999999999999993E-3</v>
      </c>
      <c r="K43" s="24">
        <v>8.9999999999999993E-3</v>
      </c>
      <c r="L43" s="24"/>
    </row>
    <row r="44" spans="3:14" x14ac:dyDescent="0.2">
      <c r="C44" s="18"/>
      <c r="D44" s="44"/>
      <c r="E44" s="33" t="s">
        <v>18</v>
      </c>
      <c r="F44" s="39"/>
      <c r="G44" s="40"/>
      <c r="H44" s="41"/>
      <c r="I44" s="42"/>
      <c r="J44" s="38">
        <v>11.734</v>
      </c>
      <c r="K44" s="24">
        <v>11.734</v>
      </c>
      <c r="L44" s="24"/>
    </row>
    <row r="45" spans="3:14" x14ac:dyDescent="0.2">
      <c r="C45" s="31">
        <v>17</v>
      </c>
      <c r="D45" s="43" t="s">
        <v>35</v>
      </c>
      <c r="E45" s="33" t="s">
        <v>17</v>
      </c>
      <c r="F45" s="34"/>
      <c r="G45" s="35"/>
      <c r="H45" s="36"/>
      <c r="I45" s="37"/>
      <c r="J45" s="38">
        <v>0.01</v>
      </c>
      <c r="K45" s="24">
        <v>0.01</v>
      </c>
      <c r="L45" s="24"/>
    </row>
    <row r="46" spans="3:14" x14ac:dyDescent="0.2">
      <c r="C46" s="18"/>
      <c r="D46" s="44"/>
      <c r="E46" s="33" t="s">
        <v>18</v>
      </c>
      <c r="F46" s="39"/>
      <c r="G46" s="40"/>
      <c r="H46" s="41"/>
      <c r="I46" s="42"/>
      <c r="J46" s="38">
        <v>10.545999999999999</v>
      </c>
      <c r="K46" s="24">
        <v>10.545999999999999</v>
      </c>
      <c r="L46" s="24"/>
    </row>
    <row r="47" spans="3:14" x14ac:dyDescent="0.2">
      <c r="C47" s="31">
        <v>18</v>
      </c>
      <c r="D47" s="43" t="s">
        <v>36</v>
      </c>
      <c r="E47" s="33" t="s">
        <v>17</v>
      </c>
      <c r="F47" s="34"/>
      <c r="G47" s="35"/>
      <c r="H47" s="36"/>
      <c r="I47" s="37"/>
      <c r="J47" s="38">
        <v>1E-3</v>
      </c>
      <c r="K47" s="24">
        <v>1E-3</v>
      </c>
      <c r="L47" s="24"/>
    </row>
    <row r="48" spans="3:14" x14ac:dyDescent="0.2">
      <c r="C48" s="18"/>
      <c r="D48" s="44"/>
      <c r="E48" s="33" t="s">
        <v>18</v>
      </c>
      <c r="F48" s="39"/>
      <c r="G48" s="40"/>
      <c r="H48" s="41"/>
      <c r="I48" s="42"/>
      <c r="J48" s="38">
        <v>1.706</v>
      </c>
      <c r="K48" s="24">
        <v>1.706</v>
      </c>
      <c r="L48" s="24"/>
    </row>
    <row r="49" spans="3:12" x14ac:dyDescent="0.2">
      <c r="C49" s="31">
        <v>19</v>
      </c>
      <c r="D49" s="43" t="s">
        <v>37</v>
      </c>
      <c r="E49" s="33" t="s">
        <v>17</v>
      </c>
      <c r="F49" s="34"/>
      <c r="G49" s="35"/>
      <c r="H49" s="36"/>
      <c r="I49" s="37"/>
      <c r="J49" s="38">
        <v>1.5E-3</v>
      </c>
      <c r="K49" s="24">
        <v>1.5E-3</v>
      </c>
      <c r="L49" s="24"/>
    </row>
    <row r="50" spans="3:12" x14ac:dyDescent="0.2">
      <c r="C50" s="18"/>
      <c r="D50" s="44"/>
      <c r="E50" s="33" t="s">
        <v>18</v>
      </c>
      <c r="F50" s="39"/>
      <c r="G50" s="40"/>
      <c r="H50" s="41"/>
      <c r="I50" s="42"/>
      <c r="J50" s="38">
        <v>2.3380000000000001</v>
      </c>
      <c r="K50" s="24">
        <v>2.3380000000000001</v>
      </c>
      <c r="L50" s="24"/>
    </row>
    <row r="51" spans="3:12" x14ac:dyDescent="0.2">
      <c r="C51" s="31">
        <v>20</v>
      </c>
      <c r="D51" s="43" t="s">
        <v>38</v>
      </c>
      <c r="E51" s="33" t="s">
        <v>17</v>
      </c>
      <c r="F51" s="34"/>
      <c r="G51" s="35"/>
      <c r="H51" s="36"/>
      <c r="I51" s="37"/>
      <c r="J51" s="38">
        <v>1E-3</v>
      </c>
      <c r="K51" s="24">
        <v>1E-3</v>
      </c>
      <c r="L51" s="24"/>
    </row>
    <row r="52" spans="3:12" x14ac:dyDescent="0.2">
      <c r="C52" s="18"/>
      <c r="D52" s="44"/>
      <c r="E52" s="33" t="s">
        <v>18</v>
      </c>
      <c r="F52" s="39"/>
      <c r="G52" s="40"/>
      <c r="H52" s="41"/>
      <c r="I52" s="42"/>
      <c r="J52" s="38">
        <v>1.0549999999999999</v>
      </c>
      <c r="K52" s="24">
        <v>1.0549999999999999</v>
      </c>
      <c r="L52" s="24"/>
    </row>
    <row r="53" spans="3:12" x14ac:dyDescent="0.2">
      <c r="C53" s="31">
        <v>21</v>
      </c>
      <c r="D53" s="43" t="s">
        <v>39</v>
      </c>
      <c r="E53" s="33" t="s">
        <v>17</v>
      </c>
      <c r="F53" s="34"/>
      <c r="G53" s="35"/>
      <c r="H53" s="36"/>
      <c r="I53" s="37"/>
      <c r="J53" s="38">
        <v>2E-3</v>
      </c>
      <c r="K53" s="24">
        <v>2E-3</v>
      </c>
      <c r="L53" s="24">
        <v>0.124</v>
      </c>
    </row>
    <row r="54" spans="3:12" x14ac:dyDescent="0.2">
      <c r="C54" s="18"/>
      <c r="D54" s="44"/>
      <c r="E54" s="33" t="s">
        <v>18</v>
      </c>
      <c r="F54" s="39"/>
      <c r="G54" s="40"/>
      <c r="H54" s="41"/>
      <c r="I54" s="42"/>
      <c r="J54" s="38">
        <v>2.109</v>
      </c>
      <c r="K54" s="24">
        <v>2.109</v>
      </c>
      <c r="L54" s="24">
        <v>156.00299999999999</v>
      </c>
    </row>
    <row r="55" spans="3:12" x14ac:dyDescent="0.2">
      <c r="C55" s="31">
        <v>22</v>
      </c>
      <c r="D55" s="43" t="s">
        <v>40</v>
      </c>
      <c r="E55" s="33" t="s">
        <v>17</v>
      </c>
      <c r="F55" s="34"/>
      <c r="G55" s="35"/>
      <c r="H55" s="36"/>
      <c r="I55" s="37"/>
      <c r="J55" s="38">
        <v>1.4999999999999999E-2</v>
      </c>
      <c r="K55" s="24">
        <v>1.4999999999999999E-2</v>
      </c>
      <c r="L55" s="24"/>
    </row>
    <row r="56" spans="3:12" x14ac:dyDescent="0.2">
      <c r="C56" s="18"/>
      <c r="D56" s="44"/>
      <c r="E56" s="33" t="s">
        <v>18</v>
      </c>
      <c r="F56" s="39"/>
      <c r="G56" s="40"/>
      <c r="H56" s="41"/>
      <c r="I56" s="42"/>
      <c r="J56" s="38">
        <v>19.556999999999999</v>
      </c>
      <c r="K56" s="24">
        <v>19.556999999999999</v>
      </c>
      <c r="L56" s="24"/>
    </row>
    <row r="57" spans="3:12" x14ac:dyDescent="0.2">
      <c r="C57" s="31">
        <v>23</v>
      </c>
      <c r="D57" s="43" t="s">
        <v>41</v>
      </c>
      <c r="E57" s="33" t="s">
        <v>17</v>
      </c>
      <c r="F57" s="34"/>
      <c r="G57" s="35"/>
      <c r="H57" s="36"/>
      <c r="I57" s="37"/>
      <c r="J57" s="38">
        <v>5.0000000000000001E-3</v>
      </c>
      <c r="K57" s="24">
        <v>5.0000000000000001E-3</v>
      </c>
      <c r="L57" s="24"/>
    </row>
    <row r="58" spans="3:12" x14ac:dyDescent="0.2">
      <c r="C58" s="18"/>
      <c r="D58" s="44"/>
      <c r="E58" s="33" t="s">
        <v>18</v>
      </c>
      <c r="F58" s="39"/>
      <c r="G58" s="40"/>
      <c r="H58" s="41"/>
      <c r="I58" s="42"/>
      <c r="J58" s="38">
        <v>6.3170000000000002</v>
      </c>
      <c r="K58" s="24">
        <v>6.3170000000000002</v>
      </c>
      <c r="L58" s="24"/>
    </row>
    <row r="59" spans="3:12" x14ac:dyDescent="0.2">
      <c r="C59" s="31">
        <v>24</v>
      </c>
      <c r="D59" s="43" t="s">
        <v>42</v>
      </c>
      <c r="E59" s="33" t="s">
        <v>17</v>
      </c>
      <c r="F59" s="34"/>
      <c r="G59" s="35"/>
      <c r="H59" s="36"/>
      <c r="I59" s="37"/>
      <c r="J59" s="38">
        <v>1.0900000000000001</v>
      </c>
      <c r="K59" s="24"/>
      <c r="L59" s="24">
        <v>1.0900000000000001</v>
      </c>
    </row>
    <row r="60" spans="3:12" x14ac:dyDescent="0.2">
      <c r="C60" s="18"/>
      <c r="D60" s="44"/>
      <c r="E60" s="33" t="s">
        <v>18</v>
      </c>
      <c r="F60" s="39"/>
      <c r="G60" s="40"/>
      <c r="H60" s="41"/>
      <c r="I60" s="42"/>
      <c r="J60" s="38">
        <v>838.673</v>
      </c>
      <c r="K60" s="24"/>
      <c r="L60" s="24">
        <v>838.673</v>
      </c>
    </row>
    <row r="61" spans="3:12" x14ac:dyDescent="0.2">
      <c r="C61" s="31">
        <v>25</v>
      </c>
      <c r="D61" s="43" t="s">
        <v>43</v>
      </c>
      <c r="E61" s="33" t="s">
        <v>17</v>
      </c>
      <c r="F61" s="34"/>
      <c r="G61" s="35"/>
      <c r="H61" s="36"/>
      <c r="I61" s="37"/>
      <c r="J61" s="38">
        <v>0.26100000000000001</v>
      </c>
      <c r="K61" s="24"/>
      <c r="L61" s="24">
        <v>6.0999999999999999E-2</v>
      </c>
    </row>
    <row r="62" spans="3:12" x14ac:dyDescent="0.2">
      <c r="C62" s="18"/>
      <c r="D62" s="44"/>
      <c r="E62" s="33" t="s">
        <v>18</v>
      </c>
      <c r="F62" s="39"/>
      <c r="G62" s="40"/>
      <c r="H62" s="41"/>
      <c r="I62" s="42"/>
      <c r="J62" s="38">
        <v>152.94999999999999</v>
      </c>
      <c r="K62" s="24"/>
      <c r="L62" s="24">
        <v>87.125</v>
      </c>
    </row>
    <row r="63" spans="3:12" x14ac:dyDescent="0.2">
      <c r="C63" s="31">
        <v>26</v>
      </c>
      <c r="D63" s="43" t="s">
        <v>44</v>
      </c>
      <c r="E63" s="33" t="s">
        <v>17</v>
      </c>
      <c r="F63" s="34"/>
      <c r="G63" s="35"/>
      <c r="H63" s="36"/>
      <c r="I63" s="37"/>
      <c r="J63" s="38">
        <v>0</v>
      </c>
      <c r="K63" s="24"/>
      <c r="L63" s="24">
        <v>0.26100000000000001</v>
      </c>
    </row>
    <row r="64" spans="3:12" x14ac:dyDescent="0.2">
      <c r="C64" s="18"/>
      <c r="D64" s="44"/>
      <c r="E64" s="33" t="s">
        <v>18</v>
      </c>
      <c r="F64" s="39"/>
      <c r="G64" s="40"/>
      <c r="H64" s="41"/>
      <c r="I64" s="42"/>
      <c r="J64" s="38">
        <v>0</v>
      </c>
      <c r="K64" s="24"/>
      <c r="L64" s="24">
        <v>152.94999999999999</v>
      </c>
    </row>
    <row r="65" spans="3:12" x14ac:dyDescent="0.2">
      <c r="C65" s="31"/>
      <c r="D65" s="43"/>
      <c r="E65" s="33" t="s">
        <v>17</v>
      </c>
      <c r="F65" s="34"/>
      <c r="G65" s="35"/>
      <c r="H65" s="36"/>
      <c r="I65" s="37"/>
      <c r="J65" s="38">
        <v>0</v>
      </c>
      <c r="K65" s="24"/>
      <c r="L65" s="24"/>
    </row>
    <row r="66" spans="3:12" x14ac:dyDescent="0.2">
      <c r="C66" s="18"/>
      <c r="D66" s="44"/>
      <c r="E66" s="33" t="s">
        <v>18</v>
      </c>
      <c r="F66" s="39"/>
      <c r="G66" s="40"/>
      <c r="H66" s="41"/>
      <c r="I66" s="42"/>
      <c r="J66" s="38">
        <v>0</v>
      </c>
      <c r="K66" s="24"/>
      <c r="L66" s="24"/>
    </row>
    <row r="67" spans="3:12" x14ac:dyDescent="0.2">
      <c r="C67" s="31"/>
      <c r="D67" s="32"/>
      <c r="E67" s="33" t="s">
        <v>17</v>
      </c>
      <c r="F67" s="19"/>
      <c r="G67" s="20"/>
      <c r="H67" s="21"/>
      <c r="I67" s="22"/>
      <c r="J67" s="38">
        <v>0</v>
      </c>
      <c r="K67" s="24"/>
      <c r="L67" s="24"/>
    </row>
    <row r="68" spans="3:12" x14ac:dyDescent="0.2">
      <c r="C68" s="18"/>
      <c r="D68" s="17"/>
      <c r="E68" s="33" t="s">
        <v>18</v>
      </c>
      <c r="F68" s="27"/>
      <c r="G68" s="28"/>
      <c r="H68" s="29"/>
      <c r="I68" s="30"/>
      <c r="J68" s="38">
        <v>0</v>
      </c>
      <c r="K68" s="24"/>
      <c r="L68" s="24"/>
    </row>
    <row r="69" spans="3:12" x14ac:dyDescent="0.2">
      <c r="C69" s="31"/>
      <c r="D69" s="32"/>
      <c r="E69" s="18" t="s">
        <v>17</v>
      </c>
      <c r="F69" s="19"/>
      <c r="G69" s="20"/>
      <c r="H69" s="21"/>
      <c r="I69" s="22"/>
      <c r="J69" s="38">
        <f t="shared" ref="J69:J76" si="2">K69+L71</f>
        <v>0</v>
      </c>
      <c r="K69" s="24"/>
      <c r="L69" s="24"/>
    </row>
    <row r="70" spans="3:12" x14ac:dyDescent="0.2">
      <c r="C70" s="18"/>
      <c r="D70" s="17"/>
      <c r="E70" s="18" t="s">
        <v>18</v>
      </c>
      <c r="F70" s="27"/>
      <c r="G70" s="28"/>
      <c r="H70" s="29"/>
      <c r="I70" s="30"/>
      <c r="J70" s="38">
        <f t="shared" si="2"/>
        <v>0</v>
      </c>
      <c r="K70" s="24"/>
      <c r="L70" s="24"/>
    </row>
    <row r="71" spans="3:12" x14ac:dyDescent="0.2">
      <c r="C71" s="31"/>
      <c r="D71" s="32"/>
      <c r="E71" s="18" t="s">
        <v>17</v>
      </c>
      <c r="F71" s="19"/>
      <c r="G71" s="20"/>
      <c r="H71" s="21"/>
      <c r="I71" s="22"/>
      <c r="J71" s="38">
        <f t="shared" si="2"/>
        <v>0</v>
      </c>
      <c r="K71" s="24"/>
      <c r="L71" s="24"/>
    </row>
    <row r="72" spans="3:12" x14ac:dyDescent="0.2">
      <c r="C72" s="18"/>
      <c r="D72" s="17"/>
      <c r="E72" s="18" t="s">
        <v>18</v>
      </c>
      <c r="F72" s="27"/>
      <c r="G72" s="28"/>
      <c r="H72" s="29"/>
      <c r="I72" s="30"/>
      <c r="J72" s="38">
        <f t="shared" si="2"/>
        <v>0</v>
      </c>
      <c r="K72" s="24"/>
      <c r="L72" s="24"/>
    </row>
    <row r="73" spans="3:12" x14ac:dyDescent="0.2">
      <c r="C73" s="31"/>
      <c r="D73" s="32"/>
      <c r="E73" s="18" t="s">
        <v>17</v>
      </c>
      <c r="F73" s="19"/>
      <c r="G73" s="20"/>
      <c r="H73" s="21"/>
      <c r="I73" s="22"/>
      <c r="J73" s="38">
        <f t="shared" si="2"/>
        <v>0</v>
      </c>
      <c r="K73" s="24"/>
      <c r="L73" s="24"/>
    </row>
    <row r="74" spans="3:12" x14ac:dyDescent="0.2">
      <c r="C74" s="18"/>
      <c r="D74" s="17"/>
      <c r="E74" s="18" t="s">
        <v>18</v>
      </c>
      <c r="F74" s="27"/>
      <c r="G74" s="28"/>
      <c r="H74" s="29"/>
      <c r="I74" s="30"/>
      <c r="J74" s="38">
        <f t="shared" si="2"/>
        <v>0</v>
      </c>
      <c r="K74" s="24"/>
      <c r="L74" s="24"/>
    </row>
    <row r="75" spans="3:12" x14ac:dyDescent="0.2">
      <c r="C75" s="31"/>
      <c r="D75" s="32"/>
      <c r="E75" s="18" t="s">
        <v>17</v>
      </c>
      <c r="F75" s="19"/>
      <c r="G75" s="20"/>
      <c r="H75" s="21"/>
      <c r="I75" s="22"/>
      <c r="J75" s="38">
        <f t="shared" si="2"/>
        <v>0</v>
      </c>
      <c r="K75" s="24"/>
      <c r="L75" s="24"/>
    </row>
    <row r="76" spans="3:12" x14ac:dyDescent="0.2">
      <c r="C76" s="18"/>
      <c r="D76" s="17"/>
      <c r="E76" s="18" t="s">
        <v>18</v>
      </c>
      <c r="F76" s="27"/>
      <c r="G76" s="28"/>
      <c r="H76" s="29"/>
      <c r="I76" s="30"/>
      <c r="J76" s="38">
        <f t="shared" si="2"/>
        <v>0</v>
      </c>
      <c r="K76" s="24"/>
      <c r="L76" s="24"/>
    </row>
    <row r="77" spans="3:12" x14ac:dyDescent="0.2">
      <c r="C77" s="31"/>
      <c r="D77" s="32"/>
      <c r="E77" s="18" t="s">
        <v>17</v>
      </c>
      <c r="F77" s="19"/>
      <c r="G77" s="20"/>
      <c r="H77" s="21"/>
      <c r="I77" s="22"/>
      <c r="J77" s="38"/>
      <c r="K77" s="24"/>
      <c r="L77" s="24"/>
    </row>
    <row r="78" spans="3:12" x14ac:dyDescent="0.2">
      <c r="C78" s="18"/>
      <c r="D78" s="17"/>
      <c r="E78" s="18" t="s">
        <v>18</v>
      </c>
      <c r="F78" s="27"/>
      <c r="G78" s="28"/>
      <c r="H78" s="29"/>
      <c r="I78" s="30"/>
      <c r="J78" s="38"/>
      <c r="K78" s="24"/>
      <c r="L78" s="48"/>
    </row>
    <row r="82" spans="4:11" x14ac:dyDescent="0.2">
      <c r="D82" s="2" t="s">
        <v>45</v>
      </c>
      <c r="H82" s="2" t="s">
        <v>46</v>
      </c>
      <c r="K82" s="2" t="s">
        <v>46</v>
      </c>
    </row>
  </sheetData>
  <mergeCells count="8">
    <mergeCell ref="C6:L6"/>
    <mergeCell ref="C8:C10"/>
    <mergeCell ref="D8:D10"/>
    <mergeCell ref="E8:E10"/>
    <mergeCell ref="F8:F10"/>
    <mergeCell ref="G8:L8"/>
    <mergeCell ref="G9:I9"/>
    <mergeCell ref="J9:L9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3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2017-11-08T14:15:51Z</dcterms:created>
  <dcterms:modified xsi:type="dcterms:W3CDTF">2017-11-08T14:16:21Z</dcterms:modified>
</cp:coreProperties>
</file>