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exnoService\Desktop\Мои ДОКУМЕНТЫ РАБОТА\Отдел логистики\Расход по ОДПУ для сайта\2023 год\"/>
    </mc:Choice>
  </mc:AlternateContent>
  <bookViews>
    <workbookView xWindow="-120" yWindow="-120" windowWidth="20730" windowHeight="11160"/>
  </bookViews>
  <sheets>
    <sheet name="лист 1" sheetId="2" r:id="rId1"/>
  </sheets>
  <definedNames>
    <definedName name="_xlnm._FilterDatabase" localSheetId="0" hidden="1">'лист 1'!$A$3:$I$121</definedName>
  </definedNames>
  <calcPr calcId="152511" refMode="R1C1"/>
</workbook>
</file>

<file path=xl/calcChain.xml><?xml version="1.0" encoding="utf-8"?>
<calcChain xmlns="http://schemas.openxmlformats.org/spreadsheetml/2006/main">
  <c r="C118" i="2" l="1"/>
  <c r="C96" i="2"/>
  <c r="C77" i="2"/>
  <c r="C68" i="2"/>
  <c r="C67" i="2"/>
  <c r="C64" i="2"/>
</calcChain>
</file>

<file path=xl/sharedStrings.xml><?xml version="1.0" encoding="utf-8"?>
<sst xmlns="http://schemas.openxmlformats.org/spreadsheetml/2006/main" count="123" uniqueCount="123">
  <si>
    <t>Адрес</t>
  </si>
  <si>
    <t>Большой пр., д.52/15</t>
  </si>
  <si>
    <t>Большой пр., д.90</t>
  </si>
  <si>
    <t>Большой пр., д.91</t>
  </si>
  <si>
    <t>Большой пр., д.94</t>
  </si>
  <si>
    <t>Большой пр., д.92</t>
  </si>
  <si>
    <t>Большой пр., д.96</t>
  </si>
  <si>
    <t>Большой пр., д.101</t>
  </si>
  <si>
    <t>Опочинина ул., д.3</t>
  </si>
  <si>
    <t>Весельная ул., д.7/10 Среднегав.</t>
  </si>
  <si>
    <t>Весельная ул., д.12</t>
  </si>
  <si>
    <t>Гаванская ул., д.16</t>
  </si>
  <si>
    <t>Гаванская ул., д.19/100</t>
  </si>
  <si>
    <t>Гаванская ул., д.33</t>
  </si>
  <si>
    <t>Гаванская ул., д.40</t>
  </si>
  <si>
    <t>Гаванская ул., д.43</t>
  </si>
  <si>
    <t>Гаванская ул., д.49</t>
  </si>
  <si>
    <t>Гаванская ул., д.49 к.2</t>
  </si>
  <si>
    <t>Детская ул., д.34/90</t>
  </si>
  <si>
    <t>Карташихина ул., д.2/13</t>
  </si>
  <si>
    <t>Гаванская ул., д.15</t>
  </si>
  <si>
    <t>Карташихина ул., д.6</t>
  </si>
  <si>
    <t>Карташина ул., д.12</t>
  </si>
  <si>
    <t>Гаванская ул., д.27</t>
  </si>
  <si>
    <t>Карташихина ул., д.17</t>
  </si>
  <si>
    <t>Кораблестроителей ул., д.16</t>
  </si>
  <si>
    <t>Кораблестроителей ул., д.19 к.2</t>
  </si>
  <si>
    <t>Кораблестроителей ул., д.22 к.1</t>
  </si>
  <si>
    <t>Мичманская ул., д.2 к.1</t>
  </si>
  <si>
    <t>Мичманская ул., д.4</t>
  </si>
  <si>
    <t>Морская наб., д.17 к.2</t>
  </si>
  <si>
    <t>Морская наб., д.17 к.3</t>
  </si>
  <si>
    <t>Морская наб., д.19</t>
  </si>
  <si>
    <t>Наличная ул., д.11</t>
  </si>
  <si>
    <t>Наличная ул., д.13</t>
  </si>
  <si>
    <t>Наличная ул., д.15 к.2</t>
  </si>
  <si>
    <t>Наличная ул., д.37 к.4</t>
  </si>
  <si>
    <t>Нахимова ул., д.3/2</t>
  </si>
  <si>
    <t>Нахимова ул., д.5 к.4</t>
  </si>
  <si>
    <t>Нахимова ул., д.7 к.3</t>
  </si>
  <si>
    <t>Опочинина ул., д.7</t>
  </si>
  <si>
    <t>Опочинина ул., д.5</t>
  </si>
  <si>
    <t>Опочинина ул., д.9</t>
  </si>
  <si>
    <t>Опочинина ул., д.15/18</t>
  </si>
  <si>
    <t>Опочинина ул., д.21</t>
  </si>
  <si>
    <t>Опочинина ул., д.29</t>
  </si>
  <si>
    <t>Опочинина ул., д.27</t>
  </si>
  <si>
    <t>Опочинина ул., д.33</t>
  </si>
  <si>
    <t>Остоумова ул., д.8</t>
  </si>
  <si>
    <t>Среднегаванский пр., д.7/8</t>
  </si>
  <si>
    <t>Среднегаванский пр., д.12</t>
  </si>
  <si>
    <t>Шевченко ул., д.16</t>
  </si>
  <si>
    <t>Шевченко ул., д.17</t>
  </si>
  <si>
    <t>Шевченко ул., д.23 к.1</t>
  </si>
  <si>
    <t>Шкиперский пр., д.2</t>
  </si>
  <si>
    <t>п/п</t>
  </si>
  <si>
    <t xml:space="preserve">13 линия д.2/19 </t>
  </si>
  <si>
    <t>Большой пр., д.99 лит.А</t>
  </si>
  <si>
    <t>Большой пр., д.99 лит.Б</t>
  </si>
  <si>
    <t>Весельная ул., д.2/93 лит.А</t>
  </si>
  <si>
    <t>Весельная ул., д.2/93 лит.Б</t>
  </si>
  <si>
    <t>Весельная ул., д.4 лит.А</t>
  </si>
  <si>
    <t>Весельная ул., д.4 лит.Б</t>
  </si>
  <si>
    <t>Опочинина ул., д.17 лит.А</t>
  </si>
  <si>
    <t>Опочинина ул., д.17 лит.В</t>
  </si>
  <si>
    <t>Остоумова ул., д.7/9 лит.А</t>
  </si>
  <si>
    <t>Остоумова ул., д.7/9 лит.Б</t>
  </si>
  <si>
    <t>Средний пр., д.99/18 Гаванская лит.Б</t>
  </si>
  <si>
    <t>Кораблестроителей ул., д.19 к.1 лит.А</t>
  </si>
  <si>
    <t>20 линия д.13 лит.Б</t>
  </si>
  <si>
    <t>Гаванская ул., д.14 лит.Д</t>
  </si>
  <si>
    <t>Гаванская ул., д.14 лит.В</t>
  </si>
  <si>
    <t xml:space="preserve">Морская наб., д.17 лит.Б </t>
  </si>
  <si>
    <t xml:space="preserve">Морская наб., д.17 лит.Г </t>
  </si>
  <si>
    <t xml:space="preserve">Морская наб., д.17 лит.Д </t>
  </si>
  <si>
    <t xml:space="preserve">Морская наб., д.17 лит.Ж </t>
  </si>
  <si>
    <t>Кораблестроителей ул., д.19 к.1 лит.В</t>
  </si>
  <si>
    <t>20 линия д.9</t>
  </si>
  <si>
    <t>Наличная ул., д.15 А с гвс</t>
  </si>
  <si>
    <t>Гаванская ул. ,д.2/97</t>
  </si>
  <si>
    <t>Гаванская ул. ,д.4</t>
  </si>
  <si>
    <t>Гаванская ул., д.24</t>
  </si>
  <si>
    <t xml:space="preserve">Канареечная ул., д.6/4 </t>
  </si>
  <si>
    <t>Шевченко ул., д. 3Б</t>
  </si>
  <si>
    <t>Шевченко ул., д. 5/6</t>
  </si>
  <si>
    <t>Шевченко ул., д.27/72</t>
  </si>
  <si>
    <t>Гаванская ул., д.47 А</t>
  </si>
  <si>
    <t>Гаванская ул., д.47 Б</t>
  </si>
  <si>
    <t>Гаванская ул., д.47 В</t>
  </si>
  <si>
    <t>Гаванская ул., д.47 ВО</t>
  </si>
  <si>
    <t>Гаванская ул., д. 47 Г</t>
  </si>
  <si>
    <t>Гаванская ул., д.47 Д</t>
  </si>
  <si>
    <t>Морская наб., д.15 А</t>
  </si>
  <si>
    <t>Морская наб., д.15 Г</t>
  </si>
  <si>
    <t>Морская наб., д.15 Д</t>
  </si>
  <si>
    <t>Беринга ул., д.32 к.1</t>
  </si>
  <si>
    <t>Беринга ул., д.32 к.3</t>
  </si>
  <si>
    <t>Беринга ул., д.34</t>
  </si>
  <si>
    <t>Гаванская ул., д.12 (гвс)</t>
  </si>
  <si>
    <t>Опочинина ул., д.13 (гвс)</t>
  </si>
  <si>
    <t>Гаванская ул., д.26 (гвс)</t>
  </si>
  <si>
    <t>Большой пр., д.82 лит.А</t>
  </si>
  <si>
    <t>Большой пр., д.82 лит.Б</t>
  </si>
  <si>
    <t>Карташихина ул., д.20</t>
  </si>
  <si>
    <t>Гаванская ул., д.35</t>
  </si>
  <si>
    <t>Карташихина ул., д.22 А с гвс</t>
  </si>
  <si>
    <t>Морская наб., д.9 лит.В</t>
  </si>
  <si>
    <t>Большой пр., д.62</t>
  </si>
  <si>
    <t>Нахимова ул., д.1</t>
  </si>
  <si>
    <t xml:space="preserve">Наличная ул., д.21 </t>
  </si>
  <si>
    <t>ГВС м3</t>
  </si>
  <si>
    <t>Гаванская ул., д.30</t>
  </si>
  <si>
    <t>Гаванская ул., д.32</t>
  </si>
  <si>
    <t>Гаванская ул., д.34</t>
  </si>
  <si>
    <t>Гаванская ул., д.36</t>
  </si>
  <si>
    <t>20 линия д.13 А</t>
  </si>
  <si>
    <t>20 линия д.15</t>
  </si>
  <si>
    <t>10 линия д.17</t>
  </si>
  <si>
    <t>Средний пр., д.70</t>
  </si>
  <si>
    <t>13 линия д.54 лит.В</t>
  </si>
  <si>
    <t xml:space="preserve">Детская ул., д.17 </t>
  </si>
  <si>
    <t xml:space="preserve">Расход   ГВС  по ОДПУ за Июнь месяц 2023 года </t>
  </si>
  <si>
    <t>19 линия д.6А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</si>
</sst>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rgb="FF3F3F76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0"/>
      <color rgb="FFFA7D00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rgb="FF9C6500"/>
      <name val="Arial"/>
      <family val="2"/>
      <charset val="204"/>
    </font>
    <font>
      <sz val="10"/>
      <color rgb="FF9C0006"/>
      <name val="Arial"/>
      <family val="2"/>
      <charset val="204"/>
    </font>
    <font>
      <i/>
      <sz val="10"/>
      <color rgb="FF7F7F7F"/>
      <name val="Arial"/>
      <family val="2"/>
      <charset val="204"/>
    </font>
    <font>
      <sz val="10"/>
      <color rgb="FFFA7D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61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Arial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4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10" fillId="6" borderId="9" applyNumberFormat="0" applyAlignment="0" applyProtection="0"/>
    <xf numFmtId="0" fontId="11" fillId="7" borderId="10" applyNumberFormat="0" applyAlignment="0" applyProtection="0"/>
    <xf numFmtId="0" fontId="12" fillId="7" borderId="9" applyNumberForma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7" fillId="8" borderId="12" applyNumberFormat="0" applyAlignment="0" applyProtection="0"/>
    <xf numFmtId="0" fontId="18" fillId="5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9" borderId="13" applyNumberFormat="0" applyFont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9" applyNumberFormat="0" applyAlignment="0" applyProtection="0"/>
    <xf numFmtId="0" fontId="32" fillId="7" borderId="10" applyNumberFormat="0" applyAlignment="0" applyProtection="0"/>
    <xf numFmtId="0" fontId="33" fillId="7" borderId="9" applyNumberFormat="0" applyAlignment="0" applyProtection="0"/>
    <xf numFmtId="0" fontId="34" fillId="0" borderId="11" applyNumberFormat="0" applyFill="0" applyAlignment="0" applyProtection="0"/>
    <xf numFmtId="0" fontId="35" fillId="8" borderId="12" applyNumberFormat="0" applyAlignment="0" applyProtection="0"/>
    <xf numFmtId="0" fontId="36" fillId="0" borderId="0" applyNumberFormat="0" applyFill="0" applyBorder="0" applyAlignment="0" applyProtection="0"/>
    <xf numFmtId="0" fontId="24" fillId="9" borderId="13" applyNumberFormat="0" applyFont="0" applyAlignment="0" applyProtection="0"/>
    <xf numFmtId="0" fontId="37" fillId="0" borderId="0" applyNumberFormat="0" applyFill="0" applyBorder="0" applyAlignment="0" applyProtection="0"/>
    <xf numFmtId="0" fontId="4" fillId="0" borderId="14" applyNumberFormat="0" applyFill="0" applyAlignment="0" applyProtection="0"/>
    <xf numFmtId="0" fontId="38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8" fillId="33" borderId="0" applyNumberFormat="0" applyBorder="0" applyAlignment="0" applyProtection="0"/>
    <xf numFmtId="0" fontId="39" fillId="0" borderId="0"/>
  </cellStyleXfs>
  <cellXfs count="26">
    <xf numFmtId="0" fontId="0" fillId="0" borderId="0" xfId="0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/>
    </xf>
    <xf numFmtId="2" fontId="5" fillId="2" borderId="2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/>
    </xf>
  </cellXfs>
  <cellStyles count="84">
    <cellStyle name="20% — акцент1" xfId="60" builtinId="30" customBuiltin="1"/>
    <cellStyle name="20% — акцент1 2" xfId="3"/>
    <cellStyle name="20% — акцент2" xfId="64" builtinId="34" customBuiltin="1"/>
    <cellStyle name="20% — акцент2 2" xfId="4"/>
    <cellStyle name="20% — акцент3" xfId="68" builtinId="38" customBuiltin="1"/>
    <cellStyle name="20% — акцент3 2" xfId="5"/>
    <cellStyle name="20% — акцент4" xfId="72" builtinId="42" customBuiltin="1"/>
    <cellStyle name="20% — акцент4 2" xfId="6"/>
    <cellStyle name="20% — акцент5" xfId="76" builtinId="46" customBuiltin="1"/>
    <cellStyle name="20% — акцент5 2" xfId="7"/>
    <cellStyle name="20% — акцент6" xfId="80" builtinId="50" customBuiltin="1"/>
    <cellStyle name="20% — акцент6 2" xfId="8"/>
    <cellStyle name="40% — акцент1" xfId="61" builtinId="31" customBuiltin="1"/>
    <cellStyle name="40% — акцент1 2" xfId="9"/>
    <cellStyle name="40% — акцент2" xfId="65" builtinId="35" customBuiltin="1"/>
    <cellStyle name="40% — акцент2 2" xfId="10"/>
    <cellStyle name="40% — акцент3" xfId="69" builtinId="39" customBuiltin="1"/>
    <cellStyle name="40% — акцент3 2" xfId="11"/>
    <cellStyle name="40% — акцент4" xfId="73" builtinId="43" customBuiltin="1"/>
    <cellStyle name="40% — акцент4 2" xfId="12"/>
    <cellStyle name="40% — акцент5" xfId="77" builtinId="47" customBuiltin="1"/>
    <cellStyle name="40% — акцент5 2" xfId="13"/>
    <cellStyle name="40% — акцент6" xfId="81" builtinId="51" customBuiltin="1"/>
    <cellStyle name="40% — акцент6 2" xfId="14"/>
    <cellStyle name="60% — акцент1" xfId="62" builtinId="32" customBuiltin="1"/>
    <cellStyle name="60% — акцент1 2" xfId="15"/>
    <cellStyle name="60% — акцент2" xfId="66" builtinId="36" customBuiltin="1"/>
    <cellStyle name="60% — акцент2 2" xfId="16"/>
    <cellStyle name="60% — акцент3" xfId="70" builtinId="40" customBuiltin="1"/>
    <cellStyle name="60% — акцент3 2" xfId="17"/>
    <cellStyle name="60% — акцент4" xfId="74" builtinId="44" customBuiltin="1"/>
    <cellStyle name="60% — акцент4 2" xfId="18"/>
    <cellStyle name="60% — акцент5" xfId="78" builtinId="48" customBuiltin="1"/>
    <cellStyle name="60% — акцент5 2" xfId="19"/>
    <cellStyle name="60% — акцент6" xfId="82" builtinId="52" customBuiltin="1"/>
    <cellStyle name="60% — акцент6 2" xfId="20"/>
    <cellStyle name="Акцент1" xfId="59" builtinId="29" customBuiltin="1"/>
    <cellStyle name="Акцент1 2" xfId="21"/>
    <cellStyle name="Акцент2" xfId="63" builtinId="33" customBuiltin="1"/>
    <cellStyle name="Акцент2 2" xfId="22"/>
    <cellStyle name="Акцент3" xfId="67" builtinId="37" customBuiltin="1"/>
    <cellStyle name="Акцент3 2" xfId="23"/>
    <cellStyle name="Акцент4" xfId="71" builtinId="41" customBuiltin="1"/>
    <cellStyle name="Акцент4 2" xfId="24"/>
    <cellStyle name="Акцент5" xfId="75" builtinId="45" customBuiltin="1"/>
    <cellStyle name="Акцент5 2" xfId="25"/>
    <cellStyle name="Акцент6" xfId="79" builtinId="49" customBuiltin="1"/>
    <cellStyle name="Акцент6 2" xfId="26"/>
    <cellStyle name="Ввод " xfId="50" builtinId="20" customBuiltin="1"/>
    <cellStyle name="Ввод  2" xfId="27"/>
    <cellStyle name="Вывод" xfId="51" builtinId="21" customBuiltin="1"/>
    <cellStyle name="Вывод 2" xfId="28"/>
    <cellStyle name="Вычисление" xfId="52" builtinId="22" customBuiltin="1"/>
    <cellStyle name="Вычисление 2" xfId="29"/>
    <cellStyle name="Заголовок 1" xfId="43" builtinId="16" customBuiltin="1"/>
    <cellStyle name="Заголовок 1 2" xfId="30"/>
    <cellStyle name="Заголовок 2" xfId="44" builtinId="17" customBuiltin="1"/>
    <cellStyle name="Заголовок 2 2" xfId="31"/>
    <cellStyle name="Заголовок 3" xfId="45" builtinId="18" customBuiltin="1"/>
    <cellStyle name="Заголовок 3 2" xfId="32"/>
    <cellStyle name="Заголовок 4" xfId="46" builtinId="19" customBuiltin="1"/>
    <cellStyle name="Заголовок 4 2" xfId="33"/>
    <cellStyle name="Итог" xfId="58" builtinId="25" customBuiltin="1"/>
    <cellStyle name="Итог 2" xfId="34"/>
    <cellStyle name="Контрольная ячейка" xfId="54" builtinId="23" customBuiltin="1"/>
    <cellStyle name="Контрольная ячейка 2" xfId="35"/>
    <cellStyle name="Название" xfId="2" builtinId="15" customBuiltin="1"/>
    <cellStyle name="Нейтральный" xfId="49" builtinId="28" customBuiltin="1"/>
    <cellStyle name="Нейтральный 2" xfId="36"/>
    <cellStyle name="Обычный" xfId="0" builtinId="0"/>
    <cellStyle name="Обычный 2" xfId="1"/>
    <cellStyle name="Обычный 3" xfId="83"/>
    <cellStyle name="Плохой" xfId="48" builtinId="27" customBuiltin="1"/>
    <cellStyle name="Плохой 2" xfId="37"/>
    <cellStyle name="Пояснение" xfId="57" builtinId="53" customBuiltin="1"/>
    <cellStyle name="Пояснение 2" xfId="38"/>
    <cellStyle name="Примечание" xfId="56" builtinId="10" customBuiltin="1"/>
    <cellStyle name="Примечание 2" xfId="39"/>
    <cellStyle name="Связанная ячейка" xfId="53" builtinId="24" customBuiltin="1"/>
    <cellStyle name="Связанная ячейка 2" xfId="40"/>
    <cellStyle name="Текст предупреждения" xfId="55" builtinId="11" customBuiltin="1"/>
    <cellStyle name="Текст предупреждения 2" xfId="41"/>
    <cellStyle name="Хороший" xfId="47" builtinId="26" customBuiltin="1"/>
    <cellStyle name="Хороший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2"/>
  <sheetViews>
    <sheetView tabSelected="1" zoomScaleNormal="100" workbookViewId="0">
      <selection activeCell="J14" sqref="J14"/>
    </sheetView>
  </sheetViews>
  <sheetFormatPr defaultRowHeight="15.75" x14ac:dyDescent="0.25"/>
  <cols>
    <col min="1" max="1" width="6" style="1" customWidth="1"/>
    <col min="2" max="2" width="52.140625" style="2" customWidth="1"/>
    <col min="3" max="3" width="12.140625" style="3" customWidth="1"/>
    <col min="4" max="7" width="9.140625" style="1" customWidth="1"/>
    <col min="8" max="16384" width="9.140625" style="1"/>
  </cols>
  <sheetData>
    <row r="1" spans="1:5" s="3" customFormat="1" ht="38.25" customHeight="1" x14ac:dyDescent="0.25">
      <c r="A1" s="18" t="s">
        <v>121</v>
      </c>
      <c r="B1" s="18"/>
      <c r="C1" s="18"/>
    </row>
    <row r="2" spans="1:5" ht="53.25" customHeight="1" x14ac:dyDescent="0.25">
      <c r="A2" s="17" t="s">
        <v>55</v>
      </c>
      <c r="B2" s="16" t="s">
        <v>0</v>
      </c>
      <c r="C2" s="15" t="s">
        <v>110</v>
      </c>
    </row>
    <row r="3" spans="1:5" ht="15" customHeight="1" x14ac:dyDescent="0.25">
      <c r="A3" s="11">
        <v>1</v>
      </c>
      <c r="B3" s="8" t="s">
        <v>95</v>
      </c>
      <c r="C3" s="13">
        <v>174.3</v>
      </c>
    </row>
    <row r="4" spans="1:5" s="5" customFormat="1" ht="15" customHeight="1" x14ac:dyDescent="0.25">
      <c r="A4" s="11">
        <v>2</v>
      </c>
      <c r="B4" s="8" t="s">
        <v>96</v>
      </c>
      <c r="C4" s="13">
        <v>474.92200000000003</v>
      </c>
    </row>
    <row r="5" spans="1:5" s="5" customFormat="1" ht="15" customHeight="1" x14ac:dyDescent="0.25">
      <c r="A5" s="11">
        <v>3</v>
      </c>
      <c r="B5" s="9" t="s">
        <v>97</v>
      </c>
      <c r="C5" s="13">
        <v>234.56899999999999</v>
      </c>
    </row>
    <row r="6" spans="1:5" s="3" customFormat="1" ht="15" customHeight="1" x14ac:dyDescent="0.25">
      <c r="A6" s="11">
        <v>4</v>
      </c>
      <c r="B6" s="8" t="s">
        <v>1</v>
      </c>
      <c r="C6" s="13">
        <v>283.15668131868136</v>
      </c>
      <c r="D6" s="12"/>
    </row>
    <row r="7" spans="1:5" s="3" customFormat="1" ht="15" customHeight="1" x14ac:dyDescent="0.25">
      <c r="A7" s="11">
        <v>5</v>
      </c>
      <c r="B7" s="19" t="s">
        <v>107</v>
      </c>
      <c r="C7" s="13">
        <v>882.27</v>
      </c>
      <c r="D7" s="12"/>
    </row>
    <row r="8" spans="1:5" s="6" customFormat="1" ht="15" customHeight="1" x14ac:dyDescent="0.25">
      <c r="A8" s="11">
        <v>6</v>
      </c>
      <c r="B8" s="8" t="s">
        <v>101</v>
      </c>
      <c r="C8" s="21">
        <v>321.39999999999998</v>
      </c>
    </row>
    <row r="9" spans="1:5" s="6" customFormat="1" ht="15" customHeight="1" x14ac:dyDescent="0.25">
      <c r="A9" s="11">
        <v>7</v>
      </c>
      <c r="B9" s="8" t="s">
        <v>102</v>
      </c>
      <c r="C9" s="22"/>
      <c r="D9" s="14"/>
    </row>
    <row r="10" spans="1:5" s="3" customFormat="1" ht="16.5" customHeight="1" x14ac:dyDescent="0.25">
      <c r="A10" s="11">
        <v>8</v>
      </c>
      <c r="B10" s="8" t="s">
        <v>2</v>
      </c>
      <c r="C10" s="13">
        <v>196.75</v>
      </c>
    </row>
    <row r="11" spans="1:5" s="3" customFormat="1" ht="15" customHeight="1" x14ac:dyDescent="0.25">
      <c r="A11" s="11">
        <v>9</v>
      </c>
      <c r="B11" s="8" t="s">
        <v>3</v>
      </c>
      <c r="C11" s="13">
        <v>141.02000000000001</v>
      </c>
      <c r="E11" s="12"/>
    </row>
    <row r="12" spans="1:5" s="3" customFormat="1" ht="15" customHeight="1" x14ac:dyDescent="0.25">
      <c r="A12" s="11">
        <v>10</v>
      </c>
      <c r="B12" s="8" t="s">
        <v>4</v>
      </c>
      <c r="C12" s="23">
        <v>237.74</v>
      </c>
      <c r="E12" s="12"/>
    </row>
    <row r="13" spans="1:5" s="3" customFormat="1" ht="15" customHeight="1" x14ac:dyDescent="0.25">
      <c r="A13" s="11">
        <v>11</v>
      </c>
      <c r="B13" s="8" t="s">
        <v>5</v>
      </c>
      <c r="C13" s="24"/>
    </row>
    <row r="14" spans="1:5" s="3" customFormat="1" ht="15" customHeight="1" x14ac:dyDescent="0.25">
      <c r="A14" s="11">
        <v>12</v>
      </c>
      <c r="B14" s="8" t="s">
        <v>6</v>
      </c>
      <c r="C14" s="13">
        <v>167.88</v>
      </c>
    </row>
    <row r="15" spans="1:5" s="3" customFormat="1" ht="15" customHeight="1" x14ac:dyDescent="0.25">
      <c r="A15" s="11">
        <v>13</v>
      </c>
      <c r="B15" s="8" t="s">
        <v>7</v>
      </c>
      <c r="C15" s="21">
        <v>528.75</v>
      </c>
      <c r="E15" s="12"/>
    </row>
    <row r="16" spans="1:5" s="3" customFormat="1" ht="15" customHeight="1" x14ac:dyDescent="0.25">
      <c r="A16" s="11">
        <v>14</v>
      </c>
      <c r="B16" s="8" t="s">
        <v>57</v>
      </c>
      <c r="C16" s="25"/>
    </row>
    <row r="17" spans="1:9" s="3" customFormat="1" ht="15" customHeight="1" x14ac:dyDescent="0.25">
      <c r="A17" s="11">
        <v>15</v>
      </c>
      <c r="B17" s="8" t="s">
        <v>58</v>
      </c>
      <c r="C17" s="25"/>
      <c r="I17" s="12"/>
    </row>
    <row r="18" spans="1:9" s="3" customFormat="1" ht="15" customHeight="1" x14ac:dyDescent="0.25">
      <c r="A18" s="11">
        <v>16</v>
      </c>
      <c r="B18" s="8" t="s">
        <v>8</v>
      </c>
      <c r="C18" s="22"/>
    </row>
    <row r="19" spans="1:9" s="3" customFormat="1" ht="15" customHeight="1" x14ac:dyDescent="0.25">
      <c r="A19" s="11">
        <v>17</v>
      </c>
      <c r="B19" s="8" t="s">
        <v>59</v>
      </c>
      <c r="C19" s="21">
        <v>168.2</v>
      </c>
    </row>
    <row r="20" spans="1:9" s="3" customFormat="1" ht="15" customHeight="1" x14ac:dyDescent="0.25">
      <c r="A20" s="11">
        <v>18</v>
      </c>
      <c r="B20" s="8" t="s">
        <v>60</v>
      </c>
      <c r="C20" s="22"/>
    </row>
    <row r="21" spans="1:9" s="3" customFormat="1" ht="15" customHeight="1" x14ac:dyDescent="0.25">
      <c r="A21" s="11">
        <v>19</v>
      </c>
      <c r="B21" s="8" t="s">
        <v>61</v>
      </c>
      <c r="C21" s="21">
        <v>470.68</v>
      </c>
    </row>
    <row r="22" spans="1:9" s="3" customFormat="1" ht="15" customHeight="1" x14ac:dyDescent="0.25">
      <c r="A22" s="11">
        <v>20</v>
      </c>
      <c r="B22" s="8" t="s">
        <v>62</v>
      </c>
      <c r="C22" s="22"/>
    </row>
    <row r="23" spans="1:9" s="3" customFormat="1" ht="15" customHeight="1" x14ac:dyDescent="0.25">
      <c r="A23" s="11">
        <v>21</v>
      </c>
      <c r="B23" s="8" t="s">
        <v>9</v>
      </c>
      <c r="C23" s="13">
        <v>309.89</v>
      </c>
    </row>
    <row r="24" spans="1:9" s="3" customFormat="1" ht="15" customHeight="1" x14ac:dyDescent="0.25">
      <c r="A24" s="11">
        <v>22</v>
      </c>
      <c r="B24" s="8" t="s">
        <v>10</v>
      </c>
      <c r="C24" s="13">
        <v>245.19300000000001</v>
      </c>
    </row>
    <row r="25" spans="1:9" s="3" customFormat="1" ht="15" customHeight="1" x14ac:dyDescent="0.25">
      <c r="A25" s="11">
        <v>23</v>
      </c>
      <c r="B25" s="8" t="s">
        <v>99</v>
      </c>
      <c r="C25" s="13">
        <v>171.85</v>
      </c>
    </row>
    <row r="26" spans="1:9" s="3" customFormat="1" ht="15" customHeight="1" x14ac:dyDescent="0.25">
      <c r="A26" s="11">
        <v>24</v>
      </c>
      <c r="B26" s="8" t="s">
        <v>79</v>
      </c>
      <c r="C26" s="21">
        <v>259.89</v>
      </c>
    </row>
    <row r="27" spans="1:9" s="3" customFormat="1" ht="15" customHeight="1" x14ac:dyDescent="0.25">
      <c r="A27" s="11">
        <v>25</v>
      </c>
      <c r="B27" s="8" t="s">
        <v>80</v>
      </c>
      <c r="C27" s="22"/>
    </row>
    <row r="28" spans="1:9" s="3" customFormat="1" ht="15" customHeight="1" x14ac:dyDescent="0.25">
      <c r="A28" s="11">
        <v>26</v>
      </c>
      <c r="B28" s="8" t="s">
        <v>98</v>
      </c>
      <c r="C28" s="13">
        <v>42.3</v>
      </c>
    </row>
    <row r="29" spans="1:9" s="3" customFormat="1" ht="15" customHeight="1" x14ac:dyDescent="0.25">
      <c r="A29" s="11">
        <v>27</v>
      </c>
      <c r="B29" s="8" t="s">
        <v>71</v>
      </c>
      <c r="C29" s="21">
        <v>73.25</v>
      </c>
    </row>
    <row r="30" spans="1:9" s="3" customFormat="1" ht="15" customHeight="1" x14ac:dyDescent="0.25">
      <c r="A30" s="11">
        <v>28</v>
      </c>
      <c r="B30" s="8" t="s">
        <v>70</v>
      </c>
      <c r="C30" s="22"/>
    </row>
    <row r="31" spans="1:9" s="3" customFormat="1" ht="15" customHeight="1" x14ac:dyDescent="0.25">
      <c r="A31" s="11">
        <v>29</v>
      </c>
      <c r="B31" s="8" t="s">
        <v>11</v>
      </c>
      <c r="C31" s="13">
        <v>240.66</v>
      </c>
    </row>
    <row r="32" spans="1:9" s="3" customFormat="1" ht="15" customHeight="1" x14ac:dyDescent="0.25">
      <c r="A32" s="11">
        <v>30</v>
      </c>
      <c r="B32" s="8" t="s">
        <v>12</v>
      </c>
      <c r="C32" s="13">
        <v>304.60000000000002</v>
      </c>
    </row>
    <row r="33" spans="1:3" s="3" customFormat="1" ht="15" customHeight="1" x14ac:dyDescent="0.25">
      <c r="A33" s="11">
        <v>31</v>
      </c>
      <c r="B33" s="8" t="s">
        <v>81</v>
      </c>
      <c r="C33" s="21">
        <v>112.62</v>
      </c>
    </row>
    <row r="34" spans="1:3" s="3" customFormat="1" ht="15" customHeight="1" x14ac:dyDescent="0.25">
      <c r="A34" s="11">
        <v>32</v>
      </c>
      <c r="B34" s="8" t="s">
        <v>100</v>
      </c>
      <c r="C34" s="22"/>
    </row>
    <row r="35" spans="1:3" s="3" customFormat="1" ht="15" customHeight="1" x14ac:dyDescent="0.25">
      <c r="A35" s="11">
        <v>33</v>
      </c>
      <c r="B35" s="8" t="s">
        <v>111</v>
      </c>
      <c r="C35" s="21">
        <v>290.31</v>
      </c>
    </row>
    <row r="36" spans="1:3" s="3" customFormat="1" ht="15" customHeight="1" x14ac:dyDescent="0.25">
      <c r="A36" s="11">
        <v>34</v>
      </c>
      <c r="B36" s="8" t="s">
        <v>112</v>
      </c>
      <c r="C36" s="22"/>
    </row>
    <row r="37" spans="1:3" s="3" customFormat="1" ht="15" customHeight="1" x14ac:dyDescent="0.25">
      <c r="A37" s="11">
        <v>35</v>
      </c>
      <c r="B37" s="8" t="s">
        <v>113</v>
      </c>
      <c r="C37" s="21">
        <v>492.95</v>
      </c>
    </row>
    <row r="38" spans="1:3" s="3" customFormat="1" ht="15" customHeight="1" x14ac:dyDescent="0.25">
      <c r="A38" s="11">
        <v>36</v>
      </c>
      <c r="B38" s="8" t="s">
        <v>114</v>
      </c>
      <c r="C38" s="22"/>
    </row>
    <row r="39" spans="1:3" s="3" customFormat="1" ht="15" customHeight="1" x14ac:dyDescent="0.25">
      <c r="A39" s="11">
        <v>37</v>
      </c>
      <c r="B39" s="8" t="s">
        <v>13</v>
      </c>
      <c r="C39" s="13">
        <v>307.10399999999998</v>
      </c>
    </row>
    <row r="40" spans="1:3" s="3" customFormat="1" ht="15" customHeight="1" x14ac:dyDescent="0.25">
      <c r="A40" s="11">
        <v>38</v>
      </c>
      <c r="B40" s="8" t="s">
        <v>14</v>
      </c>
      <c r="C40" s="13">
        <v>26.282</v>
      </c>
    </row>
    <row r="41" spans="1:3" s="3" customFormat="1" ht="15" customHeight="1" x14ac:dyDescent="0.25">
      <c r="A41" s="11">
        <v>39</v>
      </c>
      <c r="B41" s="8" t="s">
        <v>15</v>
      </c>
      <c r="C41" s="13">
        <v>207.77</v>
      </c>
    </row>
    <row r="42" spans="1:3" s="3" customFormat="1" ht="15" customHeight="1" x14ac:dyDescent="0.25">
      <c r="A42" s="11">
        <v>40</v>
      </c>
      <c r="B42" s="8" t="s">
        <v>86</v>
      </c>
      <c r="C42" s="21">
        <v>548.08000000000004</v>
      </c>
    </row>
    <row r="43" spans="1:3" s="3" customFormat="1" ht="15" customHeight="1" x14ac:dyDescent="0.25">
      <c r="A43" s="11">
        <v>41</v>
      </c>
      <c r="B43" s="8" t="s">
        <v>87</v>
      </c>
      <c r="C43" s="25"/>
    </row>
    <row r="44" spans="1:3" s="3" customFormat="1" ht="15" customHeight="1" x14ac:dyDescent="0.25">
      <c r="A44" s="11">
        <v>42</v>
      </c>
      <c r="B44" s="8" t="s">
        <v>88</v>
      </c>
      <c r="C44" s="25"/>
    </row>
    <row r="45" spans="1:3" s="3" customFormat="1" ht="15" customHeight="1" x14ac:dyDescent="0.25">
      <c r="A45" s="11">
        <v>43</v>
      </c>
      <c r="B45" s="8" t="s">
        <v>89</v>
      </c>
      <c r="C45" s="25"/>
    </row>
    <row r="46" spans="1:3" s="3" customFormat="1" ht="15" customHeight="1" x14ac:dyDescent="0.25">
      <c r="A46" s="11">
        <v>44</v>
      </c>
      <c r="B46" s="8" t="s">
        <v>90</v>
      </c>
      <c r="C46" s="25"/>
    </row>
    <row r="47" spans="1:3" s="3" customFormat="1" ht="15" customHeight="1" x14ac:dyDescent="0.25">
      <c r="A47" s="11">
        <v>45</v>
      </c>
      <c r="B47" s="8" t="s">
        <v>91</v>
      </c>
      <c r="C47" s="22"/>
    </row>
    <row r="48" spans="1:3" s="3" customFormat="1" ht="15" customHeight="1" x14ac:dyDescent="0.25">
      <c r="A48" s="11">
        <v>46</v>
      </c>
      <c r="B48" s="8" t="s">
        <v>16</v>
      </c>
      <c r="C48" s="13">
        <v>252.07</v>
      </c>
    </row>
    <row r="49" spans="1:5" s="3" customFormat="1" ht="15" customHeight="1" x14ac:dyDescent="0.25">
      <c r="A49" s="11">
        <v>47</v>
      </c>
      <c r="B49" s="8" t="s">
        <v>17</v>
      </c>
      <c r="C49" s="13">
        <v>439.26</v>
      </c>
    </row>
    <row r="50" spans="1:5" s="3" customFormat="1" ht="15" customHeight="1" x14ac:dyDescent="0.25">
      <c r="A50" s="11">
        <v>48</v>
      </c>
      <c r="B50" s="8" t="s">
        <v>120</v>
      </c>
      <c r="C50" s="13">
        <v>76.78</v>
      </c>
    </row>
    <row r="51" spans="1:5" s="3" customFormat="1" ht="15" customHeight="1" x14ac:dyDescent="0.25">
      <c r="A51" s="11">
        <v>49</v>
      </c>
      <c r="B51" s="8" t="s">
        <v>18</v>
      </c>
      <c r="C51" s="13">
        <v>166.75</v>
      </c>
    </row>
    <row r="52" spans="1:5" s="3" customFormat="1" ht="15" customHeight="1" x14ac:dyDescent="0.25">
      <c r="A52" s="11">
        <v>50</v>
      </c>
      <c r="B52" s="8" t="s">
        <v>82</v>
      </c>
      <c r="C52" s="21">
        <v>258.06</v>
      </c>
    </row>
    <row r="53" spans="1:5" s="3" customFormat="1" ht="15" customHeight="1" x14ac:dyDescent="0.25">
      <c r="A53" s="11">
        <v>51</v>
      </c>
      <c r="B53" s="8" t="s">
        <v>83</v>
      </c>
      <c r="C53" s="25"/>
    </row>
    <row r="54" spans="1:5" s="3" customFormat="1" ht="15" customHeight="1" x14ac:dyDescent="0.25">
      <c r="A54" s="11">
        <v>52</v>
      </c>
      <c r="B54" s="8" t="s">
        <v>84</v>
      </c>
      <c r="C54" s="22"/>
    </row>
    <row r="55" spans="1:5" s="3" customFormat="1" ht="15" customHeight="1" x14ac:dyDescent="0.25">
      <c r="A55" s="11">
        <v>53</v>
      </c>
      <c r="B55" s="8" t="s">
        <v>19</v>
      </c>
      <c r="C55" s="21">
        <v>201.28</v>
      </c>
    </row>
    <row r="56" spans="1:5" s="3" customFormat="1" ht="15" customHeight="1" x14ac:dyDescent="0.25">
      <c r="A56" s="11">
        <v>54</v>
      </c>
      <c r="B56" s="8" t="s">
        <v>20</v>
      </c>
      <c r="C56" s="22"/>
      <c r="E56" s="12"/>
    </row>
    <row r="57" spans="1:5" s="3" customFormat="1" ht="15" customHeight="1" x14ac:dyDescent="0.25">
      <c r="A57" s="11">
        <v>55</v>
      </c>
      <c r="B57" s="8" t="s">
        <v>21</v>
      </c>
      <c r="C57" s="13">
        <v>110.89</v>
      </c>
      <c r="E57" s="12"/>
    </row>
    <row r="58" spans="1:5" s="3" customFormat="1" ht="15" customHeight="1" x14ac:dyDescent="0.25">
      <c r="A58" s="11">
        <v>56</v>
      </c>
      <c r="B58" s="8" t="s">
        <v>22</v>
      </c>
      <c r="C58" s="21">
        <v>84.64</v>
      </c>
    </row>
    <row r="59" spans="1:5" s="3" customFormat="1" ht="15" customHeight="1" x14ac:dyDescent="0.25">
      <c r="A59" s="11">
        <v>57</v>
      </c>
      <c r="B59" s="8" t="s">
        <v>23</v>
      </c>
      <c r="C59" s="22"/>
    </row>
    <row r="60" spans="1:5" s="3" customFormat="1" ht="15" customHeight="1" x14ac:dyDescent="0.25">
      <c r="A60" s="11">
        <v>58</v>
      </c>
      <c r="B60" s="8" t="s">
        <v>24</v>
      </c>
      <c r="C60" s="13">
        <v>128.61000000000001</v>
      </c>
    </row>
    <row r="61" spans="1:5" s="6" customFormat="1" ht="15" customHeight="1" x14ac:dyDescent="0.25">
      <c r="A61" s="11">
        <v>59</v>
      </c>
      <c r="B61" s="8" t="s">
        <v>105</v>
      </c>
      <c r="C61" s="21">
        <v>147.78</v>
      </c>
    </row>
    <row r="62" spans="1:5" s="6" customFormat="1" ht="15" customHeight="1" x14ac:dyDescent="0.25">
      <c r="A62" s="11">
        <v>60</v>
      </c>
      <c r="B62" s="8" t="s">
        <v>103</v>
      </c>
      <c r="C62" s="25"/>
    </row>
    <row r="63" spans="1:5" s="6" customFormat="1" ht="15" customHeight="1" x14ac:dyDescent="0.25">
      <c r="A63" s="11">
        <v>61</v>
      </c>
      <c r="B63" s="8" t="s">
        <v>104</v>
      </c>
      <c r="C63" s="22"/>
    </row>
    <row r="64" spans="1:5" s="3" customFormat="1" ht="15" customHeight="1" x14ac:dyDescent="0.25">
      <c r="A64" s="11">
        <v>62</v>
      </c>
      <c r="B64" s="8" t="s">
        <v>25</v>
      </c>
      <c r="C64" s="13">
        <f>293.43+197.31+126.78+119.29+262.26</f>
        <v>999.06999999999994</v>
      </c>
    </row>
    <row r="65" spans="1:7" s="3" customFormat="1" ht="15" customHeight="1" x14ac:dyDescent="0.25">
      <c r="A65" s="11">
        <v>63</v>
      </c>
      <c r="B65" s="8" t="s">
        <v>68</v>
      </c>
      <c r="C65" s="21">
        <v>2351.34</v>
      </c>
      <c r="G65" s="12"/>
    </row>
    <row r="66" spans="1:7" s="3" customFormat="1" ht="14.25" customHeight="1" x14ac:dyDescent="0.25">
      <c r="A66" s="11">
        <v>64</v>
      </c>
      <c r="B66" s="8" t="s">
        <v>76</v>
      </c>
      <c r="C66" s="22"/>
    </row>
    <row r="67" spans="1:7" s="3" customFormat="1" ht="15.75" customHeight="1" x14ac:dyDescent="0.25">
      <c r="A67" s="11">
        <v>65</v>
      </c>
      <c r="B67" s="8" t="s">
        <v>26</v>
      </c>
      <c r="C67" s="13">
        <f>157.62+288.08</f>
        <v>445.7</v>
      </c>
    </row>
    <row r="68" spans="1:7" s="3" customFormat="1" ht="15" customHeight="1" x14ac:dyDescent="0.25">
      <c r="A68" s="11">
        <v>66</v>
      </c>
      <c r="B68" s="8" t="s">
        <v>27</v>
      </c>
      <c r="C68" s="20">
        <f>292.55+172.39+142.99+125.83+327.33</f>
        <v>1061.0900000000001</v>
      </c>
    </row>
    <row r="69" spans="1:7" s="3" customFormat="1" x14ac:dyDescent="0.25">
      <c r="A69" s="11">
        <v>67</v>
      </c>
      <c r="B69" s="10" t="s">
        <v>117</v>
      </c>
      <c r="C69" s="13">
        <v>66.64</v>
      </c>
    </row>
    <row r="70" spans="1:7" s="3" customFormat="1" ht="15" customHeight="1" x14ac:dyDescent="0.25">
      <c r="A70" s="11">
        <v>68</v>
      </c>
      <c r="B70" s="8" t="s">
        <v>56</v>
      </c>
      <c r="C70" s="13">
        <v>184.77</v>
      </c>
    </row>
    <row r="71" spans="1:7" s="3" customFormat="1" ht="15" customHeight="1" x14ac:dyDescent="0.25">
      <c r="A71" s="11">
        <v>69</v>
      </c>
      <c r="B71" s="8" t="s">
        <v>119</v>
      </c>
      <c r="C71" s="13">
        <v>42.94</v>
      </c>
    </row>
    <row r="72" spans="1:7" s="3" customFormat="1" ht="15" customHeight="1" x14ac:dyDescent="0.25">
      <c r="A72" s="11">
        <v>70</v>
      </c>
      <c r="B72" s="8" t="s">
        <v>122</v>
      </c>
      <c r="C72" s="13">
        <v>31.8</v>
      </c>
    </row>
    <row r="73" spans="1:7" s="3" customFormat="1" ht="15" customHeight="1" x14ac:dyDescent="0.25">
      <c r="A73" s="11">
        <v>71</v>
      </c>
      <c r="B73" s="8" t="s">
        <v>77</v>
      </c>
      <c r="C73" s="13">
        <v>106.19</v>
      </c>
    </row>
    <row r="74" spans="1:7" s="3" customFormat="1" ht="15" customHeight="1" x14ac:dyDescent="0.25">
      <c r="A74" s="11">
        <v>72</v>
      </c>
      <c r="B74" s="8" t="s">
        <v>69</v>
      </c>
      <c r="C74" s="13">
        <v>212.38</v>
      </c>
    </row>
    <row r="75" spans="1:7" s="3" customFormat="1" ht="15" customHeight="1" x14ac:dyDescent="0.25">
      <c r="A75" s="11">
        <v>73</v>
      </c>
      <c r="B75" s="8" t="s">
        <v>115</v>
      </c>
      <c r="C75" s="21">
        <v>285.72000000000003</v>
      </c>
    </row>
    <row r="76" spans="1:7" s="3" customFormat="1" ht="15" customHeight="1" x14ac:dyDescent="0.25">
      <c r="A76" s="11">
        <v>74</v>
      </c>
      <c r="B76" s="8" t="s">
        <v>116</v>
      </c>
      <c r="C76" s="22"/>
    </row>
    <row r="77" spans="1:7" s="3" customFormat="1" ht="15.75" customHeight="1" x14ac:dyDescent="0.25">
      <c r="A77" s="11">
        <v>75</v>
      </c>
      <c r="B77" s="8" t="s">
        <v>28</v>
      </c>
      <c r="C77" s="4">
        <f>218.42+396.42</f>
        <v>614.84</v>
      </c>
    </row>
    <row r="78" spans="1:7" s="3" customFormat="1" ht="15" customHeight="1" x14ac:dyDescent="0.25">
      <c r="A78" s="11">
        <v>76</v>
      </c>
      <c r="B78" s="8" t="s">
        <v>29</v>
      </c>
      <c r="C78" s="13">
        <v>306.98</v>
      </c>
    </row>
    <row r="79" spans="1:7" s="6" customFormat="1" ht="15" customHeight="1" x14ac:dyDescent="0.25">
      <c r="A79" s="11">
        <v>77</v>
      </c>
      <c r="B79" s="8" t="s">
        <v>106</v>
      </c>
      <c r="C79" s="13">
        <v>214.393</v>
      </c>
    </row>
    <row r="80" spans="1:7" s="3" customFormat="1" ht="15" customHeight="1" x14ac:dyDescent="0.25">
      <c r="A80" s="11">
        <v>78</v>
      </c>
      <c r="B80" s="8" t="s">
        <v>92</v>
      </c>
      <c r="C80" s="21">
        <v>1818.46</v>
      </c>
    </row>
    <row r="81" spans="1:3" s="3" customFormat="1" ht="15" customHeight="1" x14ac:dyDescent="0.25">
      <c r="A81" s="11">
        <v>79</v>
      </c>
      <c r="B81" s="8" t="s">
        <v>93</v>
      </c>
      <c r="C81" s="25"/>
    </row>
    <row r="82" spans="1:3" s="3" customFormat="1" ht="15" customHeight="1" x14ac:dyDescent="0.25">
      <c r="A82" s="11">
        <v>80</v>
      </c>
      <c r="B82" s="8" t="s">
        <v>94</v>
      </c>
      <c r="C82" s="22"/>
    </row>
    <row r="83" spans="1:3" s="3" customFormat="1" ht="15" customHeight="1" x14ac:dyDescent="0.25">
      <c r="A83" s="11">
        <v>81</v>
      </c>
      <c r="B83" s="8" t="s">
        <v>72</v>
      </c>
      <c r="C83" s="21">
        <v>897.73</v>
      </c>
    </row>
    <row r="84" spans="1:3" s="3" customFormat="1" ht="15" customHeight="1" x14ac:dyDescent="0.25">
      <c r="A84" s="11">
        <v>82</v>
      </c>
      <c r="B84" s="8" t="s">
        <v>73</v>
      </c>
      <c r="C84" s="25"/>
    </row>
    <row r="85" spans="1:3" s="3" customFormat="1" ht="15" customHeight="1" x14ac:dyDescent="0.25">
      <c r="A85" s="11">
        <v>83</v>
      </c>
      <c r="B85" s="8" t="s">
        <v>74</v>
      </c>
      <c r="C85" s="25"/>
    </row>
    <row r="86" spans="1:3" s="3" customFormat="1" ht="15" customHeight="1" x14ac:dyDescent="0.25">
      <c r="A86" s="11">
        <v>84</v>
      </c>
      <c r="B86" s="8" t="s">
        <v>75</v>
      </c>
      <c r="C86" s="22"/>
    </row>
    <row r="87" spans="1:3" s="3" customFormat="1" ht="15" customHeight="1" x14ac:dyDescent="0.25">
      <c r="A87" s="11">
        <v>85</v>
      </c>
      <c r="B87" s="8" t="s">
        <v>30</v>
      </c>
      <c r="C87" s="13">
        <v>261.69</v>
      </c>
    </row>
    <row r="88" spans="1:3" s="3" customFormat="1" ht="15" customHeight="1" x14ac:dyDescent="0.25">
      <c r="A88" s="11">
        <v>86</v>
      </c>
      <c r="B88" s="8" t="s">
        <v>31</v>
      </c>
      <c r="C88" s="13">
        <v>274.38</v>
      </c>
    </row>
    <row r="89" spans="1:3" s="3" customFormat="1" ht="15" customHeight="1" x14ac:dyDescent="0.25">
      <c r="A89" s="11">
        <v>87</v>
      </c>
      <c r="B89" s="8" t="s">
        <v>32</v>
      </c>
      <c r="C89" s="13">
        <v>298.83999999999997</v>
      </c>
    </row>
    <row r="90" spans="1:3" s="3" customFormat="1" ht="15" customHeight="1" x14ac:dyDescent="0.25">
      <c r="A90" s="11">
        <v>88</v>
      </c>
      <c r="B90" s="8" t="s">
        <v>33</v>
      </c>
      <c r="C90" s="21">
        <v>95.35</v>
      </c>
    </row>
    <row r="91" spans="1:3" s="3" customFormat="1" ht="15" customHeight="1" x14ac:dyDescent="0.25">
      <c r="A91" s="11">
        <v>89</v>
      </c>
      <c r="B91" s="8" t="s">
        <v>78</v>
      </c>
      <c r="C91" s="22"/>
    </row>
    <row r="92" spans="1:3" s="3" customFormat="1" ht="15" customHeight="1" x14ac:dyDescent="0.25">
      <c r="A92" s="11">
        <v>90</v>
      </c>
      <c r="B92" s="8" t="s">
        <v>34</v>
      </c>
      <c r="C92" s="13">
        <v>130.19</v>
      </c>
    </row>
    <row r="93" spans="1:3" s="3" customFormat="1" ht="16.5" customHeight="1" x14ac:dyDescent="0.25">
      <c r="A93" s="11">
        <v>91</v>
      </c>
      <c r="B93" s="8" t="s">
        <v>35</v>
      </c>
      <c r="C93" s="13">
        <v>138.46299999999999</v>
      </c>
    </row>
    <row r="94" spans="1:3" s="3" customFormat="1" ht="15" customHeight="1" x14ac:dyDescent="0.25">
      <c r="A94" s="11">
        <v>92</v>
      </c>
      <c r="B94" s="8" t="s">
        <v>109</v>
      </c>
      <c r="C94" s="13">
        <v>383.13</v>
      </c>
    </row>
    <row r="95" spans="1:3" s="3" customFormat="1" ht="15" customHeight="1" x14ac:dyDescent="0.25">
      <c r="A95" s="11">
        <v>93</v>
      </c>
      <c r="B95" s="8" t="s">
        <v>36</v>
      </c>
      <c r="C95" s="13">
        <v>149.81</v>
      </c>
    </row>
    <row r="96" spans="1:3" s="3" customFormat="1" ht="15" customHeight="1" x14ac:dyDescent="0.25">
      <c r="A96" s="11">
        <v>94</v>
      </c>
      <c r="B96" s="8" t="s">
        <v>108</v>
      </c>
      <c r="C96" s="13">
        <f>469.44+554.83+756.7+599.69</f>
        <v>2380.66</v>
      </c>
    </row>
    <row r="97" spans="1:4" s="3" customFormat="1" ht="17.25" customHeight="1" x14ac:dyDescent="0.25">
      <c r="A97" s="11">
        <v>95</v>
      </c>
      <c r="B97" s="8" t="s">
        <v>37</v>
      </c>
      <c r="C97" s="13">
        <v>174.1</v>
      </c>
    </row>
    <row r="98" spans="1:4" s="3" customFormat="1" ht="15" customHeight="1" x14ac:dyDescent="0.25">
      <c r="A98" s="11">
        <v>96</v>
      </c>
      <c r="B98" s="8" t="s">
        <v>38</v>
      </c>
      <c r="C98" s="13">
        <v>162.96</v>
      </c>
    </row>
    <row r="99" spans="1:4" s="3" customFormat="1" ht="15" customHeight="1" x14ac:dyDescent="0.25">
      <c r="A99" s="11">
        <v>97</v>
      </c>
      <c r="B99" s="8" t="s">
        <v>39</v>
      </c>
      <c r="C99" s="13">
        <v>232</v>
      </c>
    </row>
    <row r="100" spans="1:4" s="3" customFormat="1" ht="15" customHeight="1" x14ac:dyDescent="0.25">
      <c r="A100" s="11">
        <v>98</v>
      </c>
      <c r="B100" s="8" t="s">
        <v>41</v>
      </c>
      <c r="C100" s="21">
        <v>452.73</v>
      </c>
    </row>
    <row r="101" spans="1:4" s="3" customFormat="1" ht="15" customHeight="1" x14ac:dyDescent="0.25">
      <c r="A101" s="11">
        <v>99</v>
      </c>
      <c r="B101" s="8" t="s">
        <v>40</v>
      </c>
      <c r="C101" s="25"/>
    </row>
    <row r="102" spans="1:4" s="3" customFormat="1" ht="15" customHeight="1" x14ac:dyDescent="0.25">
      <c r="A102" s="11">
        <v>100</v>
      </c>
      <c r="B102" s="8" t="s">
        <v>42</v>
      </c>
      <c r="C102" s="22"/>
    </row>
    <row r="103" spans="1:4" s="3" customFormat="1" ht="15" customHeight="1" x14ac:dyDescent="0.25">
      <c r="A103" s="11">
        <v>101</v>
      </c>
      <c r="B103" s="8" t="s">
        <v>43</v>
      </c>
      <c r="C103" s="13">
        <v>216.51</v>
      </c>
    </row>
    <row r="104" spans="1:4" s="3" customFormat="1" ht="15" customHeight="1" x14ac:dyDescent="0.25">
      <c r="A104" s="11">
        <v>102</v>
      </c>
      <c r="B104" s="8" t="s">
        <v>44</v>
      </c>
      <c r="C104" s="21">
        <v>323.45</v>
      </c>
    </row>
    <row r="105" spans="1:4" s="3" customFormat="1" ht="15" customHeight="1" x14ac:dyDescent="0.25">
      <c r="A105" s="11">
        <v>103</v>
      </c>
      <c r="B105" s="8" t="s">
        <v>63</v>
      </c>
      <c r="C105" s="25"/>
    </row>
    <row r="106" spans="1:4" s="3" customFormat="1" ht="15" customHeight="1" x14ac:dyDescent="0.25">
      <c r="A106" s="11">
        <v>104</v>
      </c>
      <c r="B106" s="8" t="s">
        <v>64</v>
      </c>
      <c r="C106" s="22"/>
    </row>
    <row r="107" spans="1:4" s="3" customFormat="1" ht="15" customHeight="1" x14ac:dyDescent="0.25">
      <c r="A107" s="11">
        <v>105</v>
      </c>
      <c r="B107" s="8" t="s">
        <v>45</v>
      </c>
      <c r="C107" s="21">
        <v>490</v>
      </c>
    </row>
    <row r="108" spans="1:4" s="3" customFormat="1" ht="15" customHeight="1" x14ac:dyDescent="0.25">
      <c r="A108" s="11">
        <v>106</v>
      </c>
      <c r="B108" s="8" t="s">
        <v>46</v>
      </c>
      <c r="C108" s="22"/>
    </row>
    <row r="109" spans="1:4" s="3" customFormat="1" ht="15" customHeight="1" x14ac:dyDescent="0.25">
      <c r="A109" s="11">
        <v>107</v>
      </c>
      <c r="B109" s="8" t="s">
        <v>47</v>
      </c>
      <c r="C109" s="13">
        <v>150.267</v>
      </c>
    </row>
    <row r="110" spans="1:4" s="3" customFormat="1" ht="15" customHeight="1" x14ac:dyDescent="0.25">
      <c r="A110" s="11">
        <v>108</v>
      </c>
      <c r="B110" s="8" t="s">
        <v>65</v>
      </c>
      <c r="C110" s="21">
        <v>91.52</v>
      </c>
      <c r="D110" s="12"/>
    </row>
    <row r="111" spans="1:4" s="3" customFormat="1" ht="15" customHeight="1" x14ac:dyDescent="0.25">
      <c r="A111" s="11">
        <v>109</v>
      </c>
      <c r="B111" s="8" t="s">
        <v>66</v>
      </c>
      <c r="C111" s="22"/>
    </row>
    <row r="112" spans="1:4" s="3" customFormat="1" ht="15" customHeight="1" x14ac:dyDescent="0.25">
      <c r="A112" s="11">
        <v>110</v>
      </c>
      <c r="B112" s="8" t="s">
        <v>48</v>
      </c>
      <c r="C112" s="13">
        <v>78.14</v>
      </c>
    </row>
    <row r="113" spans="1:3" s="3" customFormat="1" ht="15" customHeight="1" x14ac:dyDescent="0.25">
      <c r="A113" s="11">
        <v>111</v>
      </c>
      <c r="B113" s="8" t="s">
        <v>49</v>
      </c>
      <c r="C113" s="13">
        <v>115.307</v>
      </c>
    </row>
    <row r="114" spans="1:3" s="3" customFormat="1" ht="15" customHeight="1" x14ac:dyDescent="0.25">
      <c r="A114" s="11">
        <v>112</v>
      </c>
      <c r="B114" s="8" t="s">
        <v>50</v>
      </c>
      <c r="C114" s="13">
        <v>94.137</v>
      </c>
    </row>
    <row r="115" spans="1:3" s="3" customFormat="1" x14ac:dyDescent="0.25">
      <c r="A115" s="11">
        <v>113</v>
      </c>
      <c r="B115" s="10" t="s">
        <v>118</v>
      </c>
      <c r="C115" s="4">
        <v>142.56</v>
      </c>
    </row>
    <row r="116" spans="1:3" s="3" customFormat="1" ht="15" customHeight="1" x14ac:dyDescent="0.25">
      <c r="A116" s="11">
        <v>114</v>
      </c>
      <c r="B116" s="8" t="s">
        <v>67</v>
      </c>
      <c r="C116" s="13">
        <v>0</v>
      </c>
    </row>
    <row r="117" spans="1:3" s="3" customFormat="1" ht="15" customHeight="1" x14ac:dyDescent="0.25">
      <c r="A117" s="11">
        <v>115</v>
      </c>
      <c r="B117" s="8" t="s">
        <v>51</v>
      </c>
      <c r="C117" s="13">
        <v>130.77000000000001</v>
      </c>
    </row>
    <row r="118" spans="1:3" s="3" customFormat="1" ht="15" customHeight="1" x14ac:dyDescent="0.25">
      <c r="A118" s="11">
        <v>116</v>
      </c>
      <c r="B118" s="8" t="s">
        <v>52</v>
      </c>
      <c r="C118" s="4">
        <f>351.72+363.97</f>
        <v>715.69</v>
      </c>
    </row>
    <row r="119" spans="1:3" s="3" customFormat="1" ht="15" customHeight="1" x14ac:dyDescent="0.25">
      <c r="A119" s="11">
        <v>117</v>
      </c>
      <c r="B119" s="8" t="s">
        <v>53</v>
      </c>
      <c r="C119" s="13">
        <v>231.39</v>
      </c>
    </row>
    <row r="120" spans="1:3" s="3" customFormat="1" ht="15" customHeight="1" x14ac:dyDescent="0.25">
      <c r="A120" s="11">
        <v>118</v>
      </c>
      <c r="B120" s="8" t="s">
        <v>85</v>
      </c>
      <c r="C120" s="13">
        <v>59.88</v>
      </c>
    </row>
    <row r="121" spans="1:3" s="3" customFormat="1" ht="15" customHeight="1" x14ac:dyDescent="0.25">
      <c r="A121" s="11">
        <v>119</v>
      </c>
      <c r="B121" s="8" t="s">
        <v>54</v>
      </c>
      <c r="C121" s="13">
        <v>258.65800000000002</v>
      </c>
    </row>
    <row r="122" spans="1:3" s="3" customFormat="1" x14ac:dyDescent="0.25">
      <c r="B122" s="7"/>
    </row>
    <row r="123" spans="1:3" s="3" customFormat="1" x14ac:dyDescent="0.25">
      <c r="B123" s="7"/>
    </row>
    <row r="124" spans="1:3" s="3" customFormat="1" x14ac:dyDescent="0.25">
      <c r="B124" s="7"/>
    </row>
    <row r="125" spans="1:3" s="3" customFormat="1" x14ac:dyDescent="0.25">
      <c r="B125" s="7"/>
    </row>
    <row r="126" spans="1:3" s="3" customFormat="1" x14ac:dyDescent="0.25">
      <c r="B126" s="7"/>
    </row>
    <row r="127" spans="1:3" s="3" customFormat="1" x14ac:dyDescent="0.25">
      <c r="B127" s="7"/>
    </row>
    <row r="128" spans="1:3" s="3" customFormat="1" x14ac:dyDescent="0.25">
      <c r="B128" s="7"/>
    </row>
    <row r="129" spans="1:2" s="3" customFormat="1" x14ac:dyDescent="0.25">
      <c r="B129" s="7"/>
    </row>
    <row r="130" spans="1:2" s="3" customFormat="1" x14ac:dyDescent="0.25">
      <c r="B130" s="7"/>
    </row>
    <row r="131" spans="1:2" s="3" customFormat="1" x14ac:dyDescent="0.25">
      <c r="B131" s="7"/>
    </row>
    <row r="132" spans="1:2" s="3" customFormat="1" x14ac:dyDescent="0.25">
      <c r="B132" s="7"/>
    </row>
    <row r="133" spans="1:2" s="3" customFormat="1" x14ac:dyDescent="0.25">
      <c r="B133" s="7"/>
    </row>
    <row r="134" spans="1:2" s="3" customFormat="1" x14ac:dyDescent="0.25">
      <c r="B134" s="7"/>
    </row>
    <row r="135" spans="1:2" s="3" customFormat="1" x14ac:dyDescent="0.25">
      <c r="B135" s="7"/>
    </row>
    <row r="136" spans="1:2" s="3" customFormat="1" x14ac:dyDescent="0.25">
      <c r="B136" s="7"/>
    </row>
    <row r="137" spans="1:2" x14ac:dyDescent="0.25">
      <c r="A137" s="3"/>
      <c r="B137" s="7"/>
    </row>
    <row r="138" spans="1:2" x14ac:dyDescent="0.25">
      <c r="A138" s="3"/>
      <c r="B138" s="7"/>
    </row>
    <row r="139" spans="1:2" x14ac:dyDescent="0.25">
      <c r="A139" s="3"/>
      <c r="B139" s="7"/>
    </row>
    <row r="140" spans="1:2" x14ac:dyDescent="0.25">
      <c r="A140" s="3"/>
      <c r="B140" s="7"/>
    </row>
    <row r="141" spans="1:2" x14ac:dyDescent="0.25">
      <c r="A141" s="3"/>
      <c r="B141" s="7"/>
    </row>
    <row r="142" spans="1:2" x14ac:dyDescent="0.25">
      <c r="A142" s="3"/>
      <c r="B142" s="7"/>
    </row>
    <row r="143" spans="1:2" x14ac:dyDescent="0.25">
      <c r="A143" s="3"/>
      <c r="B143" s="7"/>
    </row>
    <row r="144" spans="1:2" x14ac:dyDescent="0.25">
      <c r="A144" s="3"/>
      <c r="B144" s="7"/>
    </row>
    <row r="145" spans="1:2" x14ac:dyDescent="0.25">
      <c r="A145" s="3"/>
      <c r="B145" s="7"/>
    </row>
    <row r="146" spans="1:2" x14ac:dyDescent="0.25">
      <c r="A146" s="3"/>
      <c r="B146" s="7"/>
    </row>
    <row r="147" spans="1:2" x14ac:dyDescent="0.25">
      <c r="A147" s="3"/>
      <c r="B147" s="7"/>
    </row>
    <row r="148" spans="1:2" x14ac:dyDescent="0.25">
      <c r="A148" s="3"/>
      <c r="B148" s="7"/>
    </row>
    <row r="149" spans="1:2" x14ac:dyDescent="0.25">
      <c r="A149" s="3"/>
      <c r="B149" s="7"/>
    </row>
    <row r="150" spans="1:2" x14ac:dyDescent="0.25">
      <c r="A150" s="3"/>
      <c r="B150" s="7"/>
    </row>
    <row r="151" spans="1:2" x14ac:dyDescent="0.25">
      <c r="A151" s="3"/>
      <c r="B151" s="7"/>
    </row>
    <row r="152" spans="1:2" x14ac:dyDescent="0.25">
      <c r="A152" s="3"/>
      <c r="B152" s="7"/>
    </row>
    <row r="153" spans="1:2" x14ac:dyDescent="0.25">
      <c r="A153" s="3"/>
      <c r="B153" s="7"/>
    </row>
    <row r="154" spans="1:2" x14ac:dyDescent="0.25">
      <c r="A154" s="3"/>
      <c r="B154" s="7"/>
    </row>
    <row r="155" spans="1:2" x14ac:dyDescent="0.25">
      <c r="A155" s="3"/>
      <c r="B155" s="7"/>
    </row>
    <row r="156" spans="1:2" x14ac:dyDescent="0.25">
      <c r="A156" s="3"/>
      <c r="B156" s="7"/>
    </row>
    <row r="157" spans="1:2" x14ac:dyDescent="0.25">
      <c r="A157" s="3"/>
      <c r="B157" s="7"/>
    </row>
    <row r="158" spans="1:2" x14ac:dyDescent="0.25">
      <c r="A158" s="3"/>
      <c r="B158" s="7"/>
    </row>
    <row r="159" spans="1:2" x14ac:dyDescent="0.25">
      <c r="A159" s="3"/>
      <c r="B159" s="7"/>
    </row>
    <row r="160" spans="1:2" x14ac:dyDescent="0.25">
      <c r="A160" s="3"/>
      <c r="B160" s="7"/>
    </row>
    <row r="161" spans="1:2" x14ac:dyDescent="0.25">
      <c r="A161" s="3"/>
      <c r="B161" s="7"/>
    </row>
    <row r="162" spans="1:2" x14ac:dyDescent="0.25">
      <c r="A162" s="3"/>
      <c r="B162" s="7"/>
    </row>
  </sheetData>
  <mergeCells count="25">
    <mergeCell ref="C110:C111"/>
    <mergeCell ref="C83:C86"/>
    <mergeCell ref="C90:C91"/>
    <mergeCell ref="C100:C102"/>
    <mergeCell ref="C104:C106"/>
    <mergeCell ref="C107:C108"/>
    <mergeCell ref="C58:C59"/>
    <mergeCell ref="C61:C63"/>
    <mergeCell ref="C65:C66"/>
    <mergeCell ref="C75:C76"/>
    <mergeCell ref="C80:C82"/>
    <mergeCell ref="C35:C36"/>
    <mergeCell ref="C37:C38"/>
    <mergeCell ref="C42:C47"/>
    <mergeCell ref="C52:C54"/>
    <mergeCell ref="C55:C56"/>
    <mergeCell ref="C33:C34"/>
    <mergeCell ref="A1:C1"/>
    <mergeCell ref="C8:C9"/>
    <mergeCell ref="C12:C13"/>
    <mergeCell ref="C15:C18"/>
    <mergeCell ref="C19:C20"/>
    <mergeCell ref="C21:C22"/>
    <mergeCell ref="C26:C27"/>
    <mergeCell ref="C29:C30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2023-06-26T07:16:32Z</cp:lastPrinted>
  <dcterms:created xsi:type="dcterms:W3CDTF">2015-12-11T08:13:35Z</dcterms:created>
  <dcterms:modified xsi:type="dcterms:W3CDTF">2023-06-28T12:07:30Z</dcterms:modified>
</cp:coreProperties>
</file>